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5.xml" ContentType="application/vnd.openxmlformats-officedocument.drawing+xml"/>
  <Override PartName="/xl/drawings/drawing4.xml" ContentType="application/vnd.openxmlformats-officedocument.drawing+xml"/>
  <Override PartName="/xl/worksheets/sheet1.xml" ContentType="application/vnd.openxmlformats-officedocument.spreadsheetml.worksheet+xml"/>
  <Override PartName="/xl/worksheets/sheet5.xml" ContentType="application/vnd.openxmlformats-officedocument.spreadsheetml.worksheet+xml"/>
  <Override PartName="/xl/drawings/drawing3.xml" ContentType="application/vnd.openxmlformats-officedocument.drawing+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calcChain.xml" ContentType="application/vnd.openxmlformats-officedocument.spreadsheetml.calcChain+xml"/>
  <Override PartName="/docProps/core.xml" ContentType="application/vnd.openxmlformats-package.core-properties+xml"/>
  <Override PartName="/xl/externalLinks/externalLink1.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0" yWindow="-195" windowWidth="20730" windowHeight="11520" tabRatio="737" firstSheet="2" activeTab="2"/>
  </bookViews>
  <sheets>
    <sheet name="Explanations" sheetId="7" state="hidden" r:id="rId1"/>
    <sheet name="drop down entries" sheetId="3" state="hidden" r:id="rId2"/>
    <sheet name="Objective 1. Section I" sheetId="18" r:id="rId3"/>
    <sheet name="Section II LAS ORQUIDEAS" sheetId="19" r:id="rId4"/>
    <sheet name="Section II TATAMA" sheetId="23" r:id="rId5"/>
    <sheet name="Section II FARALLONES DE CALI" sheetId="24" r:id="rId6"/>
    <sheet name="Section II MUNCHIQUE" sheetId="25" r:id="rId7"/>
    <sheet name="Objective 2." sheetId="28" r:id="rId8"/>
  </sheets>
  <externalReferences>
    <externalReference r:id="rId9"/>
  </externalReferences>
  <definedNames>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#REF!</definedName>
    <definedName name="level">[1]te_Proj_inputs!$B$31:$B$37</definedName>
    <definedName name="LULUCF">'drop down entries'!$E$49:$E$54</definedName>
    <definedName name="o1a">[1]te_Proj_inputs!$B$50:$B$55</definedName>
    <definedName name="Other">'drop down entries'!$F$49:$F$56</definedName>
    <definedName name="_xlnm.Print_Area" localSheetId="2">'Objective 1. Section I'!$B$1:$D$99</definedName>
    <definedName name="_xlnm.Print_Area" localSheetId="7">'Objective 2.'!$B$1:$F$190</definedName>
    <definedName name="_xlnm.Print_Area" localSheetId="5">'Section II FARALLONES DE CALI'!$B$1:$D$235</definedName>
    <definedName name="_xlnm.Print_Area" localSheetId="3">'Section II LAS ORQUIDEAS'!$B$1:$D$235</definedName>
    <definedName name="_xlnm.Print_Area" localSheetId="6">'Section II MUNCHIQUE'!$B$1:$D$235</definedName>
    <definedName name="_xlnm.Print_Area" localSheetId="4">'Section II TATAMA'!$B$1:$D$236</definedName>
    <definedName name="Renewable_Energy">'drop down entries'!$C$49:$C$59</definedName>
    <definedName name="tObjectives">#REF!</definedName>
    <definedName name="Transport_Urban">'drop down entries'!$D$49:$D$59</definedName>
    <definedName name="TT_Choices">'drop down entries'!$A$49:$A$53</definedName>
    <definedName name="yn">[1]te_Proj_inputs!$C$3:$C$5</definedName>
  </definedNames>
  <calcPr calcId="145621"/>
</workbook>
</file>

<file path=xl/calcChain.xml><?xml version="1.0" encoding="utf-8"?>
<calcChain xmlns="http://schemas.openxmlformats.org/spreadsheetml/2006/main">
  <c r="C235" i="25" l="1"/>
  <c r="D60" i="28"/>
  <c r="B60" i="28"/>
  <c r="D59" i="28"/>
  <c r="B59" i="28"/>
  <c r="D58" i="28"/>
  <c r="B58" i="28"/>
  <c r="D57" i="28"/>
  <c r="B57" i="28"/>
  <c r="C235" i="24"/>
  <c r="C236" i="23"/>
  <c r="C235" i="19"/>
  <c r="C32" i="18"/>
</calcChain>
</file>

<file path=xl/sharedStrings.xml><?xml version="1.0" encoding="utf-8"?>
<sst xmlns="http://schemas.openxmlformats.org/spreadsheetml/2006/main" count="2037" uniqueCount="562">
  <si>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</si>
  <si>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</si>
  <si>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</si>
  <si>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</si>
  <si>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</si>
  <si>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</si>
  <si>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</si>
  <si>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</si>
  <si>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</si>
  <si>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</si>
  <si>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</si>
  <si>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</si>
  <si>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</si>
  <si>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</si>
  <si>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</si>
  <si>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</si>
  <si>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</si>
  <si>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</si>
  <si>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</si>
  <si>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</si>
  <si>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</si>
  <si>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</si>
  <si>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</si>
  <si>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</si>
  <si>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</si>
  <si>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</si>
  <si>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</si>
  <si>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</si>
  <si>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</si>
  <si>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</si>
  <si>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</si>
  <si>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</si>
  <si>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</si>
  <si>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</si>
  <si>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</si>
  <si>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</si>
  <si>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ha</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</si>
  <si>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</si>
  <si>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</si>
  <si>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</si>
  <si>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</si>
  <si>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</si>
  <si>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</si>
  <si>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</si>
  <si>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</si>
  <si>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</si>
  <si>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</si>
  <si>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</si>
  <si>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</si>
  <si>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</si>
  <si>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</si>
  <si>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</si>
  <si>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</si>
  <si>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</si>
  <si>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</si>
  <si>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</si>
  <si>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</si>
  <si>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</si>
  <si>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</si>
  <si>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</si>
  <si>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</si>
  <si>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</si>
  <si>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</si>
  <si>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</si>
  <si>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</si>
  <si>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</si>
  <si>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</si>
  <si>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</si>
  <si>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</si>
  <si>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</si>
  <si>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</si>
  <si>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</si>
  <si>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</si>
  <si>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</si>
  <si>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</si>
  <si>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Council/CEO Approval</t>
  </si>
  <si>
    <t>GEF Grant (US$)</t>
  </si>
  <si>
    <t>Date of submission of the tracking tool</t>
  </si>
  <si>
    <t>Cofinancing expected (US$)</t>
  </si>
  <si>
    <t>Month DD, YYYY (e.g., May 12, 2010)</t>
  </si>
  <si>
    <t>GEF Project ID</t>
  </si>
  <si>
    <t>Implementing Agency</t>
  </si>
  <si>
    <t>Project Type</t>
  </si>
  <si>
    <t>FSP or MSP</t>
  </si>
  <si>
    <t xml:space="preserve">Lead Project Executing Agency (ies) </t>
  </si>
  <si>
    <t xml:space="preserve">Name of reviewers completing tracking tool and completion date </t>
  </si>
  <si>
    <t>Please use the following biomes provided below and place the coverage data within these biomes</t>
  </si>
  <si>
    <r>
      <t xml:space="preserve">Terrestrial </t>
    </r>
    <r>
      <rPr>
        <b/>
        <sz val="12"/>
        <color indexed="8"/>
        <rFont val="Times New Roman"/>
        <family val="1"/>
      </rPr>
      <t>(insert total hectares for terrestrial coverage and then provide coverage for each of the terrestrial biomes below)</t>
    </r>
  </si>
  <si>
    <t>Tropical and subtropical moist broadleaf forests (tropical and subtropical, humid)</t>
  </si>
  <si>
    <t>Tropical and subtropical dry broadleaf forests (tropical and subtropical, semi-humid)</t>
  </si>
  <si>
    <t>Tropical and subtropical coniferous forests (tropical and subtropical, semi-humid)</t>
  </si>
  <si>
    <t>Temperate broadleaf and mixed forests (temperate, humid)</t>
  </si>
  <si>
    <t>Temperate coniferous forests (temperate, humid to semi-humid)</t>
  </si>
  <si>
    <t>Boreal forests/taiga (subarctic, humid)</t>
  </si>
  <si>
    <t>Tropical and subtropical grasslands, savannas, and shrublands (tropical and subtropical, semi-arid)</t>
  </si>
  <si>
    <t>Temperate grasslands, savannas, and shrublands (temperate, semi-arid)</t>
  </si>
  <si>
    <t>Flooded grasslands and savannas (temperate to tropical, fresh or brackish water inundated)</t>
  </si>
  <si>
    <t>Mangroves</t>
  </si>
  <si>
    <t>Montane grasslands and shrublands (alpine or montane climate)</t>
  </si>
  <si>
    <t>Tundra (Arctic)</t>
  </si>
  <si>
    <t>Mediterranean forests, woodlands, and scrub or Sclerophyll forests (temperate warm, semi-humid to semi-arid with winter rainfall)</t>
  </si>
  <si>
    <t>Deserts and xeric shrublands (temperate to tropical, arid)</t>
  </si>
  <si>
    <t>Mangrove (subtropical and tropical, salt water inundated)</t>
  </si>
  <si>
    <t>Freshwater (insert total hectares for freshwater coverage and then provide coverage for each of the freshwater biomes below)</t>
  </si>
  <si>
    <t xml:space="preserve">Large lakes </t>
  </si>
  <si>
    <t>Large river deltas</t>
  </si>
  <si>
    <t>Polar freshwaters</t>
  </si>
  <si>
    <t>Montane freshwaters</t>
  </si>
  <si>
    <t>Temperate coastal rivers</t>
  </si>
  <si>
    <t>Temperate floodplain rivers and wetlands</t>
  </si>
  <si>
    <t>Temperate upland rivers</t>
  </si>
  <si>
    <t>Tropical and subtropical coastal rivers</t>
  </si>
  <si>
    <t>Tropical and subtropical floodplain rivers and wetlands</t>
  </si>
  <si>
    <t>Tropical and subtropical upland rivers</t>
  </si>
  <si>
    <t>Xeric freshwaters and endorheic basins</t>
  </si>
  <si>
    <t>Oceanic islands</t>
  </si>
  <si>
    <t>Marine (insert total hectares for marine and then distinguish coverage between each of the following zones)</t>
  </si>
  <si>
    <t>Coral reefs</t>
  </si>
  <si>
    <t>Estuaries</t>
  </si>
  <si>
    <t xml:space="preserve">Is this a new protected area?  </t>
  </si>
  <si>
    <t>Area in Hectares</t>
  </si>
  <si>
    <t>Please specify biome type</t>
  </si>
  <si>
    <t>Global designation or priority lists</t>
  </si>
  <si>
    <t>(E.g., Biosphere Reserve, World Heritage site, Ramsar site, WWF Global 2000, etc.)</t>
  </si>
  <si>
    <t xml:space="preserve">Local Designation of Protected Area </t>
  </si>
  <si>
    <t>(E.g, indigenous reserve, private reserve, etc.)</t>
  </si>
  <si>
    <t>IUCN Category</t>
  </si>
  <si>
    <t>Name of Protected Area</t>
  </si>
  <si>
    <t>1. Protected Area</t>
  </si>
  <si>
    <t>2. Protected Area</t>
  </si>
  <si>
    <t>3. Protected Area</t>
  </si>
  <si>
    <t>SECTION I</t>
  </si>
  <si>
    <t xml:space="preserve">SECTION II: Management Effectiveness Tracking Tool for Protected Areas </t>
  </si>
  <si>
    <t>Name, affiliation and contact details for person responsible for completing the METT (email etc.)</t>
  </si>
  <si>
    <t>Date assessment carried out</t>
  </si>
  <si>
    <t>Name of protected area</t>
  </si>
  <si>
    <t>WDPA site code (these codes can be found on www.unep-wcmc.org/wdpa/)</t>
  </si>
  <si>
    <t>Location of protected area (province and if possible map reference)</t>
  </si>
  <si>
    <t xml:space="preserve">Date of establishment </t>
  </si>
  <si>
    <t>Management Authority</t>
  </si>
  <si>
    <t>Size of protected area (ha)</t>
  </si>
  <si>
    <t>What are the main values for which the area is designated</t>
  </si>
  <si>
    <t>Management objective 1</t>
  </si>
  <si>
    <t>Management objective 2</t>
  </si>
  <si>
    <t>No. of people involved in completing assessment</t>
  </si>
  <si>
    <t>Number of Permanent staff</t>
  </si>
  <si>
    <t>Number of Temporary staff</t>
  </si>
  <si>
    <t>Annual budget (US$)  for recurrent (operational) funds – excluding staff salary costs</t>
  </si>
  <si>
    <t>Annual budget (US$) for project or other supplementary funds – excluding staff salary costs</t>
  </si>
  <si>
    <t xml:space="preserve"> </t>
  </si>
  <si>
    <t xml:space="preserve">
1:  PA manager 
2:  PA staff
3:  Other PA agency staff   
4:  Donors                                                                                                                         5:  NGOs                                                                                                                           6: External experts                                                                                                         7: Local community                                                                                                             8: Other </t>
  </si>
  <si>
    <t xml:space="preserve">Ownership details (please choose 1-4) </t>
  </si>
  <si>
    <t>Including: (please choose 1-8)</t>
  </si>
  <si>
    <t xml:space="preserve">Designations(please choose 1-3)  </t>
  </si>
  <si>
    <t>Objective 1: Catalyzing Sustainability of Protected Area Systems</t>
  </si>
  <si>
    <t>Information on International Designations</t>
  </si>
  <si>
    <t>Site name</t>
  </si>
  <si>
    <t>Site area</t>
  </si>
  <si>
    <t>Geographical co-ordinates</t>
  </si>
  <si>
    <t>Date Listed</t>
  </si>
  <si>
    <t>Statement of Outstanding Universal Value</t>
  </si>
  <si>
    <t xml:space="preserve">Criteria for designation </t>
  </si>
  <si>
    <t>(i.e. criteria i to x)</t>
  </si>
  <si>
    <t>Geographical number</t>
  </si>
  <si>
    <t>Reason for Designation (see Ramsar Information Sheet)</t>
  </si>
  <si>
    <t>Please list other designations (i.e. ASEAN Heritage, Natura 2000) and any supporting information below</t>
  </si>
  <si>
    <t>Name</t>
  </si>
  <si>
    <t>Detail</t>
  </si>
  <si>
    <t xml:space="preserve">Fulfilment of three functions of MAB </t>
  </si>
  <si>
    <t>conservation, development and logistic support</t>
  </si>
  <si>
    <t>Data Sheet 1: Reporting Progress at Protected Area Sites</t>
  </si>
  <si>
    <t xml:space="preserve">Please choose all relevant existing threats as either of high, medium or low significance. Threats ranked as of high significance are those which are seriously degrading values; medium are those threats having some negative impact and those characterised as low are threats which are present but not seriously impacting values or N/A where the threat is not present or not applicable in the protected area. </t>
  </si>
  <si>
    <t>Threats from human settlements or other non-agricultural land uses with a substantial footprint</t>
  </si>
  <si>
    <t xml:space="preserve">1.1 Housing and settlement </t>
  </si>
  <si>
    <t xml:space="preserve">1.2 Commercial and industrial areas </t>
  </si>
  <si>
    <t xml:space="preserve">1.3 Tourism and recreation infrastructure </t>
  </si>
  <si>
    <t>2. Agriculture and aquaculture within a protected area</t>
  </si>
  <si>
    <t>Threats from farming and grazing as a result of agricultural expansion and intensification, including silviculture, mariculture and aquaculture</t>
  </si>
  <si>
    <t>2.1 Annual and perennial non-timber crop cultivation</t>
  </si>
  <si>
    <t>2.1a Drug cultivation</t>
  </si>
  <si>
    <t xml:space="preserve">2.2 Wood and pulp plantations </t>
  </si>
  <si>
    <t xml:space="preserve">2.3 Livestock farming and grazing </t>
  </si>
  <si>
    <t xml:space="preserve">2.4 Marine and freshwater aquaculture </t>
  </si>
  <si>
    <t>3. Energy production and mining within a protected area</t>
  </si>
  <si>
    <t>Threats from production of non-biological resources</t>
  </si>
  <si>
    <t xml:space="preserve">3.1 Oil and gas drilling </t>
  </si>
  <si>
    <t xml:space="preserve">3.2 Mining and quarrying </t>
  </si>
  <si>
    <t>3.3 Energy generation, including from hydropower dams</t>
  </si>
  <si>
    <t>4.1 Roads and railroads (include road-killed animals)</t>
  </si>
  <si>
    <t>4.2 Utility and service lines (e.g. electricity cables, telephone lines,)</t>
  </si>
  <si>
    <t>4.3 Shipping lanes and canals</t>
  </si>
  <si>
    <t>4.4 Flight paths</t>
  </si>
  <si>
    <t>4. Transportation and service corridors within a protected area</t>
  </si>
  <si>
    <t>Threats from long narrow transport corridors and the vehicles that use them including associated wildlife mortality</t>
  </si>
  <si>
    <t>5. Biological resource use and harm within a protected area</t>
  </si>
  <si>
    <t>Threats from consumptive use of "wild" biological resources including both deliberate and unintentional harvesting effects; also persecution or control of specific species (note this includes hunting and killing of animals)</t>
  </si>
  <si>
    <t>5.1 Hunting, killing and collecting terrestrial animals (including killing of animals as a result of human/wildlife conflict)</t>
  </si>
  <si>
    <t>5.2 Gathering terrestrial plants or plant products (non-timber)</t>
  </si>
  <si>
    <t>5.3 Logging and wood harvesting</t>
  </si>
  <si>
    <t>5.4 Fishing, killing  and harvesting aquatic resources</t>
  </si>
  <si>
    <t>6. Human intrusions and disturbance within a protected area</t>
  </si>
  <si>
    <t>Threats from human activities that alter, destroy or disturb habitats and species associated with non-consumptive uses of biological resources</t>
  </si>
  <si>
    <t>6.1 Recreational activities and tourism</t>
  </si>
  <si>
    <t>6.2 War, civil unrest and military exercises</t>
  </si>
  <si>
    <t>6.3 Research, education and other work-related activities in protected areas</t>
  </si>
  <si>
    <t>6.4 Activities of protected area managers (e.g. construction or vehicle use, artificial watering points and dams)</t>
  </si>
  <si>
    <t>6.5 Deliberate vandalism, destructive activities or threats to protected area staff and visitors</t>
  </si>
  <si>
    <t xml:space="preserve">7. Natural system modifications </t>
  </si>
  <si>
    <t>Threats from other actions that convert or degrade habitat or change the way the ecosystem functions</t>
  </si>
  <si>
    <t>7.1 Fire and fire suppression (including arson)</t>
  </si>
  <si>
    <t xml:space="preserve">7.2 Dams, hydrological modification and water management/use </t>
  </si>
  <si>
    <t>7.3a Increased fragmentation within protected area</t>
  </si>
  <si>
    <t>7.3b Isolation from other natural habitat (e.g. deforestation, dams without effective aquatic wildlife passages)</t>
  </si>
  <si>
    <t>7.3c Other ‘edge effects’ on park values</t>
  </si>
  <si>
    <t>7.3d Loss of keystone species (e.g. top predators, pollinators etc)</t>
  </si>
  <si>
    <t>8. Invasive and other problematic species and genes</t>
  </si>
  <si>
    <t xml:space="preserve">Threats from terrestrial and aquatic non-native and native plants, animals, pathogens/microbes or genetic materials that have or are predicted to have harmful effects on biodiversity following introduction, spread and/or increase </t>
  </si>
  <si>
    <t>8.1 Invasive non-native/alien plants (weeds)</t>
  </si>
  <si>
    <t>8.1a Invasive non-native/alien animals</t>
  </si>
  <si>
    <t>8.1b Pathogens (non-native or native but creating new/increased problems)</t>
  </si>
  <si>
    <t>8.2 Introduced genetic material (e.g. genetically modified organisms)</t>
  </si>
  <si>
    <t>9. Pollution entering or generated within protected area</t>
  </si>
  <si>
    <t>Threats from introduction of exotic and/or excess materials or energy from point and non-point sources</t>
  </si>
  <si>
    <t>9.1 Household sewage and urban waste water</t>
  </si>
  <si>
    <t xml:space="preserve">9.1a  Sewage and waste water from protected area facilities (e.g. toilets, hotels etc) </t>
  </si>
  <si>
    <t>9.2 Industrial, mining and military effluents and discharges (e.g. poor water quality discharge from dams, e.g. unnatural temperatures, de-oxygenated, other pollution)</t>
  </si>
  <si>
    <t>9.3 Agricultural and forestry effluents (e.g. excess fertilizers or pesticides)</t>
  </si>
  <si>
    <t>9.4 Garbage and solid waste</t>
  </si>
  <si>
    <t>9.5 Air-borne pollutants</t>
  </si>
  <si>
    <t>9.6 Excess energy (e.g. heat pollution, lights etc)</t>
  </si>
  <si>
    <t>10. Geological events</t>
  </si>
  <si>
    <t>Geological events may be part of natural disturbance regimes in many ecosystems. But they can be a threat if a species or habitat is damaged and has lost its resilience and is vulnerable to disturbance. Management capacity to respond to some of these changes may be limited.</t>
  </si>
  <si>
    <t>10.1 Volcanoes</t>
  </si>
  <si>
    <t>10.2 Earthquakes/Tsunamis</t>
  </si>
  <si>
    <t>10.3 Avalanches/ Landslides</t>
  </si>
  <si>
    <t xml:space="preserve">10.4 Erosion and siltation/ deposition (e.g. shoreline or riverbed changes) </t>
  </si>
  <si>
    <t>11. Climate change and severe weather</t>
  </si>
  <si>
    <t>Threats from long-term climatic changes which may be linked to global warming and other severe climatic/weather events outside of the natural range of variation</t>
  </si>
  <si>
    <t>11.1 Habitat shifting and alteration</t>
  </si>
  <si>
    <t>11.2 Droughts</t>
  </si>
  <si>
    <t>11.3 Temperature extremes</t>
  </si>
  <si>
    <t>11.4 Storms and flooding</t>
  </si>
  <si>
    <t>12.1 Loss of cultural links, traditional knowledge and/or management practices</t>
  </si>
  <si>
    <t>12.2 Natural deterioration of important cultural site values</t>
  </si>
  <si>
    <t>12.3 Destruction of cultural heritage buildings, gardens, sites etc</t>
  </si>
  <si>
    <t>12. Specific cultural and social threats</t>
  </si>
  <si>
    <r>
      <t>1.</t>
    </r>
    <r>
      <rPr>
        <b/>
        <sz val="7"/>
        <color indexed="8"/>
        <rFont val="Microsoft Sans Serif"/>
        <family val="2"/>
      </rPr>
      <t> </t>
    </r>
    <r>
      <rPr>
        <b/>
        <sz val="9"/>
        <color indexed="8"/>
        <rFont val="Microsoft Sans Serif"/>
        <family val="2"/>
      </rPr>
      <t>Residential and commercial development within a protected area</t>
    </r>
  </si>
  <si>
    <t xml:space="preserve">0: N/A
1: Low
2: Medium
3: High
</t>
  </si>
  <si>
    <t>Assessment Form</t>
  </si>
  <si>
    <t xml:space="preserve">1. Legal status: Does the protected area have legal status (or in the case of private reserves is covered by a covenant or similar)? </t>
  </si>
  <si>
    <t xml:space="preserve">2. Protected area regulations: Are appropriate regulations in place to control land use and activities (e.g. hunting)?
</t>
  </si>
  <si>
    <t xml:space="preserve">3. Law 
Enforcement: Can staff (i.e. those with responsibility for managing the site) enforce protected area rules well enough?
</t>
  </si>
  <si>
    <t>4. Protected area objectives: Is management undertaken according to agreed objectives?</t>
  </si>
  <si>
    <t>5. Protected area design: Is the protected area the right size and shape to protect species, habitats, ecological processes and water catchments of key conservation concern?</t>
  </si>
  <si>
    <t xml:space="preserve">6. Protected area boundary demarcation: 
Is the boundary known and demarcated?
</t>
  </si>
  <si>
    <t>7. Management plan: Is there a management plan and is it being implemented?</t>
  </si>
  <si>
    <t>0: No                                                                                                                                 1: Yes</t>
  </si>
  <si>
    <t>0: No regular work plan exists 
1: A regular work plan exists but few of the activities are implemented
2: A regular work plan exists and many activities are implemented
3: A regular work plan exists and all activities are implemented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</si>
  <si>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</si>
  <si>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0: The boundary of the protected area is not known by the management authority or local residents/neighbouring land users
1: The boundary of the protected area is known by the management authority but is not known by local residents/neighbouring land users 
2: The boundary of the protected area is known by both the management authority and local residents/neighbouring land users but is not appropriately demarcated
3: The boundary of the protected area is known by the management authority and local residents/neighbouring land users and is appropriately demarcated</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</si>
  <si>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</si>
  <si>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</si>
  <si>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</si>
  <si>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</si>
  <si>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8. Regular work plan: Is there a regular work plan and is it being implemented</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</si>
  <si>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</si>
  <si>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</si>
  <si>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10. Protection systems: 
Are systems in place to control access/resource use in the protected area?
</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</si>
  <si>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</si>
  <si>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</si>
  <si>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11. Research: Is there a programme of management-orientated survey and research work?</t>
  </si>
  <si>
    <t>12. Resource management: Is active resource management being undertaken?</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</si>
  <si>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</si>
  <si>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</si>
  <si>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</si>
  <si>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</si>
  <si>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</si>
  <si>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</si>
  <si>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</si>
  <si>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</si>
  <si>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</si>
  <si>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17. Management of budget: Is the budget managed to meet critical management needs?</t>
  </si>
  <si>
    <t xml:space="preserve">18. Equipment: Is equipment sufficient for management needs?
</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</si>
  <si>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</si>
  <si>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19. Maintenance of equipment: Is equipment adequately maintained?</t>
  </si>
  <si>
    <t>20. Education and awareness: Is there a planned education programme linked to the objectives and needs?</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</si>
  <si>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</si>
  <si>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</si>
  <si>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21. Planning for land and water use: Does land and water use planning recognise the protected area and aid the achievement of objectives?</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</si>
  <si>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</si>
  <si>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 xml:space="preserve">22. State and commercial neighbours:Is there co-operation with adjacent land and water users? </t>
  </si>
  <si>
    <t>23. Indigenous people: Do indigenous and traditional peoples resident or regularly using the protected area have input to management decisions?</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</si>
  <si>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</si>
  <si>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24. Local communities: Do local communities resident or near the protected area have input to management decisions?</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</si>
  <si>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</si>
  <si>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24 a. Impact on communities: There is open communication and trust between local and/or  indigenous people, stakeholders and protected area managers</t>
  </si>
  <si>
    <t xml:space="preserve">24 b. Impact on communities: Programmes to enhance community welfare, while conserving protected area resources, are being implemented </t>
  </si>
  <si>
    <t>24 c. Impact on communities: Local and/or indigenous people actively support the protected area</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</si>
  <si>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</si>
  <si>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21b. Land and water planning for habitat conservation: Management of corridors linking the protected area provides for wildlife passage to key habitats outside the protected area (e.g. to allow migratory fish to travel between freshwater spawning sites and the sea, or to allow animal migration).</t>
  </si>
  <si>
    <t>21c. Land and water planning for habitat conservation:  "Planning adresses ecosystem-specific needs and/or the needs of particular species of concern at an ecosystem scale (e.g. volume, quality and timing of freshwater flow to sustain particular species, fire management to maintain savannah habitats etc.)"</t>
  </si>
  <si>
    <t xml:space="preserve">7.a Planning process: The planning process allows adequate opportunity for key stakeholders to influence the management plan </t>
  </si>
  <si>
    <t xml:space="preserve">7.b Planning process: There is an established schedule and process for periodic review and updating of the management plan </t>
  </si>
  <si>
    <t xml:space="preserve">7.c Planning process: The results of monitoring, research and evaluation are routinely incorporated into planning </t>
  </si>
  <si>
    <t>25. Economic benefit: Is the protected area providing economic benefits to local communities, e.g. income, employment, payment for environmental services?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</si>
  <si>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</si>
  <si>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26. Monitoring and evaluation: Are management activities monitored against performance?</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</si>
  <si>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</si>
  <si>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27. Visitor facilities: Are visitor facilities adequate?</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</si>
  <si>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</si>
  <si>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</si>
  <si>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28. Commercial tourism operators: Do commercial tour operators contribute to protected area management?</t>
  </si>
  <si>
    <t>29. Fees: If fees (i.e. entry fees or fines) are applied, do they help protected area management?</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</si>
  <si>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</si>
  <si>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0: Many important biodiversity, ecological or cultural values are being severely degraded 
1: Some biodiversity, ecological or cultural values are being severely degraded 
2: Some biodiversity, ecological and cultural values are being partially degraded but the most important values have not been significantly impacted
3: Biodiversity, ecological and cultural values are predominantly intact</t>
  </si>
  <si>
    <t>30. Condition of values: What is the condition of the important values of the protected area as compared to when it was first designated?</t>
  </si>
  <si>
    <t>30a: Condition of values: The assessment of the condition of values is based on research and/or monitoring</t>
  </si>
  <si>
    <t>30b: Condition of values Specific management programmes are being implemented to address threats to biodiversity, ecological and cultural values</t>
  </si>
  <si>
    <t>30c: Condition of values: Activities to maintain key biodiversity, ecological and cultural values are a routine part of park management</t>
  </si>
  <si>
    <t>Comments and Next Steps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</si>
  <si>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</si>
  <si>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0: There is little or no maintenance of equipment and facilities
1: There is some ad hoc maintenance of equipment and facilities 
2: There is basic maintenance of equipment and facilities 
3: Equipment and facilities are well maintained</t>
  </si>
  <si>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</si>
  <si>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TOTAL SCORE</t>
  </si>
  <si>
    <t>Pls add up numbers from assessment form (questions 1 to 30)</t>
  </si>
  <si>
    <t>I. General Data</t>
  </si>
  <si>
    <t>Please indicate your answer here</t>
  </si>
  <si>
    <t xml:space="preserve">II. Total Extent in hectares of protected areas targeted by the project by biome type </t>
  </si>
  <si>
    <t xml:space="preserve">
1:  State
2:  Private
3:  Community
4:  Other</t>
  </si>
  <si>
    <t>0: N/A
1: Low
2: Medium
3: High</t>
  </si>
  <si>
    <r>
      <rPr>
        <b/>
        <sz val="10"/>
        <color indexed="8"/>
        <rFont val="Microsoft Sans Serif"/>
        <family val="2"/>
      </rPr>
      <t>1:</t>
    </r>
    <r>
      <rPr>
        <sz val="10"/>
        <color indexed="8"/>
        <rFont val="Microsoft Sans Serif"/>
        <family val="2"/>
      </rPr>
      <t xml:space="preserve"> Strict Nature Reserve/Wilderness Area: managed mainly for science or wilderness protection
</t>
    </r>
    <r>
      <rPr>
        <b/>
        <sz val="10"/>
        <color indexed="8"/>
        <rFont val="Microsoft Sans Serif"/>
        <family val="2"/>
      </rPr>
      <t>2:</t>
    </r>
    <r>
      <rPr>
        <sz val="10"/>
        <color indexed="8"/>
        <rFont val="Microsoft Sans Serif"/>
        <family val="2"/>
      </rPr>
      <t xml:space="preserve">  National Park: managed mainly for ecosystem protection and recreation
</t>
    </r>
    <r>
      <rPr>
        <b/>
        <sz val="10"/>
        <color indexed="8"/>
        <rFont val="Microsoft Sans Serif"/>
        <family val="2"/>
      </rPr>
      <t>3:</t>
    </r>
    <r>
      <rPr>
        <sz val="10"/>
        <color indexed="8"/>
        <rFont val="Microsoft Sans Serif"/>
        <family val="2"/>
      </rPr>
      <t xml:space="preserve"> Natural Monument: managed mainly for conservation of specific natural features
</t>
    </r>
    <r>
      <rPr>
        <b/>
        <sz val="10"/>
        <color indexed="8"/>
        <rFont val="Microsoft Sans Serif"/>
        <family val="2"/>
      </rPr>
      <t xml:space="preserve">4: </t>
    </r>
    <r>
      <rPr>
        <sz val="10"/>
        <color indexed="8"/>
        <rFont val="Microsoft Sans Serif"/>
        <family val="2"/>
      </rPr>
      <t xml:space="preserve">Habitat/Species Management Area: managed mainly for conservation through management intervention
</t>
    </r>
    <r>
      <rPr>
        <b/>
        <sz val="10"/>
        <color indexed="8"/>
        <rFont val="Microsoft Sans Serif"/>
        <family val="2"/>
      </rPr>
      <t>5:</t>
    </r>
    <r>
      <rPr>
        <sz val="10"/>
        <color indexed="8"/>
        <rFont val="Microsoft Sans Serif"/>
        <family val="2"/>
      </rPr>
      <t xml:space="preserve"> Protected Landscape/Seascape: managed mainly for landscape/seascape protection and recreation
</t>
    </r>
    <r>
      <rPr>
        <b/>
        <sz val="10"/>
        <color indexed="8"/>
        <rFont val="Microsoft Sans Serif"/>
        <family val="2"/>
      </rPr>
      <t>6:</t>
    </r>
    <r>
      <rPr>
        <sz val="10"/>
        <color indexed="8"/>
        <rFont val="Microsoft Sans Serif"/>
        <family val="2"/>
      </rPr>
      <t xml:space="preserve"> Managed Resource Protected Area: managed mainly for the sustainable use of natural ecosystems</t>
    </r>
  </si>
  <si>
    <t>Planned project duration</t>
  </si>
  <si>
    <t>Actual project duration</t>
  </si>
  <si>
    <t>years</t>
  </si>
  <si>
    <t>ha, Please specify biome type</t>
  </si>
  <si>
    <t xml:space="preserve">List the two primary protected area management objectives in below:  </t>
  </si>
  <si>
    <t xml:space="preserve">Tracking Tool for Biodiversity Projects in GEF-3, GEF-4, and GEF-5                                 </t>
  </si>
  <si>
    <t xml:space="preserve">Tracking Tool for Biodiversity Projects in GEF-3, GEF-4, and GEF-5                                  </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</si>
  <si>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GEF-3,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GEF-3, GEF-4, and GEF-5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</si>
  <si>
    <t>Important: Please read the Guidelines posted on the GEF website before entering your data</t>
  </si>
  <si>
    <t>1:  National
2:  IUCN Category
3:  International (please  complete lines 35-69 as necessary )</t>
  </si>
  <si>
    <t xml:space="preserve">Total hectares </t>
  </si>
  <si>
    <t>Ocean (beyond EEZ)</t>
  </si>
  <si>
    <t>Ramsar site (see: http://ramsar.wetlands.org)</t>
  </si>
  <si>
    <t>UNESCO Man and Biosphere Reserves  (see: http://www.unesco.org/new/en/natural-sciences/environment/ecological-sciences/man-and-biosphere-programme/</t>
  </si>
  <si>
    <t xml:space="preserve">UNESCO World Heritage site (see: http://whc.unesco.org/en/list) </t>
  </si>
  <si>
    <r>
      <rPr>
        <b/>
        <sz val="10"/>
        <color indexed="8"/>
        <rFont val="Microsoft Sans Serif"/>
        <family val="2"/>
      </rPr>
      <t>Note:</t>
    </r>
    <r>
      <rPr>
        <sz val="10"/>
        <color indexed="8"/>
        <rFont val="Microsoft Sans Serif"/>
        <family val="2"/>
      </rPr>
      <t xml:space="preserve"> Please complete the management effectiveness tracking tool for</t>
    </r>
    <r>
      <rPr>
        <b/>
        <sz val="10"/>
        <color indexed="8"/>
        <rFont val="Microsoft Sans Serif"/>
        <family val="2"/>
      </rPr>
      <t xml:space="preserve"> EACH </t>
    </r>
    <r>
      <rPr>
        <sz val="10"/>
        <color indexed="8"/>
        <rFont val="Microsoft Sans Serif"/>
        <family val="2"/>
      </rPr>
      <t xml:space="preserve">protected area that is the target of the GEF intervention and create a new worksheet for each.
</t>
    </r>
    <r>
      <rPr>
        <b/>
        <sz val="10"/>
        <color indexed="8"/>
        <rFont val="Microsoft Sans Serif"/>
        <family val="2"/>
      </rPr>
      <t>Structure and content of the Tracking Tool - Objective 1. Section II:</t>
    </r>
    <r>
      <rPr>
        <sz val="10"/>
        <color indexed="8"/>
        <rFont val="Microsoft Sans Serif"/>
        <family val="2"/>
      </rPr>
      <t xml:space="preserve">
The Tracking Tool has two main sections: datasheets and assessment form. Both sections should be completed.
</t>
    </r>
    <r>
      <rPr>
        <b/>
        <sz val="10"/>
        <color indexed="8"/>
        <rFont val="Microsoft Sans Serif"/>
        <family val="2"/>
      </rPr>
      <t xml:space="preserve">1. Datasheets: </t>
    </r>
    <r>
      <rPr>
        <sz val="10"/>
        <color indexed="8"/>
        <rFont val="Microsoft Sans Serif"/>
        <family val="2"/>
      </rPr>
      <t xml:space="preserve">the data sheet comprises of two separate sections:
 Data sheet 1: records details of the assessment and some basic information about the site, such as name, size and location etc. 
 Data sheet 2: provides a generic list of threats which protected areas can face. On this data sheet the assessors are asked to identify threats and rank their impact on the protected area.
</t>
    </r>
    <r>
      <rPr>
        <b/>
        <sz val="10"/>
        <color indexed="8"/>
        <rFont val="Microsoft Sans Serif"/>
        <family val="2"/>
      </rPr>
      <t>2. Assessment Form:</t>
    </r>
    <r>
      <rPr>
        <sz val="10"/>
        <color indexed="8"/>
        <rFont val="Microsoft Sans Serif"/>
        <family val="2"/>
      </rPr>
      <t xml:space="preserve"> the assessment is structured around 30 questions presented in table format which includes three columns for recording details of the assessment, all of which should be completed. </t>
    </r>
  </si>
  <si>
    <t>III. Please complete the table below for the protected areas that are the target of the GEF intervention and add new sections for each protected area if the project extends beyond four Pas. Use NA for not applicable.</t>
  </si>
  <si>
    <t xml:space="preserve"> Data Sheet 2: Protected Areas Threats (please complete a Data Sheet of threats and assessment for each protected area of the project).</t>
  </si>
  <si>
    <t xml:space="preserve">Conservation of biodiversity in landscapes impacted by mining in the Choc— Biogeographic Region </t>
  </si>
  <si>
    <t>UNDP</t>
  </si>
  <si>
    <t>FSP</t>
  </si>
  <si>
    <t>COLOMBIA</t>
  </si>
  <si>
    <t>5,850,000</t>
  </si>
  <si>
    <t>Tatamá</t>
  </si>
  <si>
    <t>Las Orquídeas</t>
  </si>
  <si>
    <t>Natalia Arango navo67@gmail.com</t>
  </si>
  <si>
    <t>May 10, 2013</t>
  </si>
  <si>
    <t>Colombia</t>
  </si>
  <si>
    <t>National Natural Park</t>
  </si>
  <si>
    <t>Improve management capacity by strengthening park staff and management resources</t>
  </si>
  <si>
    <t>Las Orquídeas National Natural Park</t>
  </si>
  <si>
    <t>Antioquia</t>
  </si>
  <si>
    <t>Tatamá National Natural Park</t>
  </si>
  <si>
    <t>Valle del Cauca</t>
  </si>
  <si>
    <t>Management objective 3</t>
  </si>
  <si>
    <t>May 15, 2013</t>
  </si>
  <si>
    <t>Chocó, Risaralda, Valle del Cauca</t>
  </si>
  <si>
    <t>4. Protected Area</t>
  </si>
  <si>
    <t>Munchique</t>
  </si>
  <si>
    <t>Munchique National Natural Park</t>
  </si>
  <si>
    <t>Cauca</t>
  </si>
  <si>
    <t>not have the financial resources and personnel to make such decision information</t>
  </si>
  <si>
    <t xml:space="preserve">Most national parks in Colombia have detailed boundary delimitations but only on paper; there are no boundary demarcations on site. </t>
  </si>
  <si>
    <t>National parks Unit has estimates of financial gaps for the whole system.</t>
  </si>
  <si>
    <t>July 4, 2013</t>
  </si>
  <si>
    <t xml:space="preserve"> Park director, one professional and 4 technical  staff</t>
  </si>
  <si>
    <t>National Budget</t>
  </si>
  <si>
    <t>Patrimonio Natural Fund</t>
  </si>
  <si>
    <t>N/A</t>
  </si>
  <si>
    <t xml:space="preserve"> N/A </t>
  </si>
  <si>
    <t xml:space="preserve">Protect páramo ecosystems present in the area as the regulation system of water resources of the eastern and western drainages of the Western Cordillera </t>
  </si>
  <si>
    <t xml:space="preserve">Preserve unique species of plants and animals or species with conservation concern present in the area of convergence of Andean and Pacific regions, and which contribute to maintain regional ecological integrity   </t>
  </si>
  <si>
    <t>Los Farallones de Cali National Natural Park</t>
  </si>
  <si>
    <t>LCR</t>
  </si>
  <si>
    <t>Los Farallones de Cali</t>
  </si>
  <si>
    <t>Administrative Unit of Natural National Park System (UASPNN)</t>
  </si>
  <si>
    <t>PA Chief Manager, two (2) technical staff, two (2) operation staff</t>
  </si>
  <si>
    <t>National budget: US$1 = COL 1,838 (May 15, 2013)</t>
  </si>
  <si>
    <t>Management Plan is updated every five year; next update will be completed in 2013</t>
  </si>
  <si>
    <t>There are challenges with indigenous communities</t>
  </si>
  <si>
    <t>Some PA projects are seen with suspicion by some stakeholders</t>
  </si>
  <si>
    <t>Requires permanent support from PA staff</t>
  </si>
  <si>
    <t>Management agreements with peasants</t>
  </si>
  <si>
    <t>Restoration of watersheds; permanent monitoring plots</t>
  </si>
  <si>
    <t>Endemic orchids, maintain ecosystem services  in key water basins (Carauta y Jengamecodá), unique cultural practices of Embera indigenous communities</t>
  </si>
  <si>
    <t>Guarantee permanent conservation of significant samples of tropical rain forest and Andean forest, areas of strategic value as part of a Pleistocene refugee and endemism center of the Chocó biogeographic region.</t>
  </si>
  <si>
    <t>Guarantee the provision of environmental services of the upper watersheds of Carauta and Jengamecodá rivers, crucial for the economy of the central and southwestern portions of Antioquia and Chocó</t>
  </si>
  <si>
    <t>Total, Core, Buffer, and Transition</t>
  </si>
  <si>
    <t>Improve PA management by strengthening PA staff capacity and management resources</t>
  </si>
  <si>
    <t>Water regulation, conservation of plant and animal species and cultural values of indigenous and afro descendent communities</t>
  </si>
  <si>
    <t>Guarantee the conservation of páramo and Andean forest inside the NP in order to maintain regional habitat connectivity and provision of ecosystem services in the area of convergence of the Pacific and Andean drainages in the area.</t>
  </si>
  <si>
    <t>Daniel Castaneda (PA staff) and Natalia Arango (consultant)</t>
  </si>
  <si>
    <t>Jaime Vasquez (PA staff) and Natalia Arango (consultant)</t>
  </si>
  <si>
    <t>Assessment was completed by Juan Carlos Troncoso (PA staff) and Natalia Arango (consultant)</t>
  </si>
  <si>
    <t xml:space="preserve">Water production and regulation services, continuous forest along altitudinal gradients and scenic values </t>
  </si>
  <si>
    <t>Park has a protocol to include stakeholders in its planning process</t>
  </si>
  <si>
    <t>Work plans are usually subject to budget constraints</t>
  </si>
  <si>
    <t>Budget constraints limit the effectiveness of patrolling and other control activities</t>
  </si>
  <si>
    <t>Protect and maintain provision of water produced in the area, which contributes to the development of the Valle del Cauca</t>
  </si>
  <si>
    <t xml:space="preserve">Maintain representative samples of ecosystems which are part of the Pacific and Andean biogeographic provinces, in order to guarantee the conservation of plant and animal species </t>
  </si>
  <si>
    <t>There are no current plans to modify the area or shape of the PA.</t>
  </si>
  <si>
    <t>All National Parks are expected to update their management plan every five years; an update was expected for 2010 but there is no evidence of such a process; an update is currently underway in 2013.</t>
  </si>
  <si>
    <t>In all PAs monitoring, research, and evaluation are not covered by national budgets and any such activities are covered by specific projects; these activities are usually funded throug other sources</t>
  </si>
  <si>
    <t>Research is usually subject to budget constraints</t>
  </si>
  <si>
    <t>Research  is usually subject to budget constraints</t>
  </si>
  <si>
    <t>Nine people are not enough to take care of all management tasks for an area of more than 200,000 ha.</t>
  </si>
  <si>
    <t>The UASPNN has estimated its annual budget gap in 11 million US dollars</t>
  </si>
  <si>
    <t>The PA has legal status but most of the area includes private property</t>
  </si>
  <si>
    <t xml:space="preserve">The UASPNN overall budget is subject to annual variations and the national funds are used to pay for minimum basic operations </t>
  </si>
  <si>
    <t>PAs in remote areas have communication and logistic limitations; there are usually no facilities to support research inside the areas</t>
  </si>
  <si>
    <t>May 20,1977</t>
  </si>
  <si>
    <t>Retain and meet existing biodiversity Munchique Park, especially the ecological dynamics of populations of threatened or endemic species that characterize the PA as a  center of speciation in the Cauca Pacific, contributing to conservation of natural samples of lower forest ecosystems, and sub-Andean forests and jungles in the Chocó-Cauca region</t>
  </si>
  <si>
    <t>Protection of flora and fauna species endemic to the region, including more than 500 species of birds such as the Colorful Puffleg  (Eriocnemis mirabilis) a hummingbird endemic to the PA and critically endangered, a wide variety of frogs and reptiles such as the Colombian toad-headed pitviper (Bothrocophias colombianus) endemic to the PA, and critical ecosystems that provide habitat to hydric communities of Cauca, which makes the PA a center of speciation in the Cauca Pacific.</t>
  </si>
  <si>
    <t>Ricardo A. Barco (PA staff) and  Natalia Arango (consultant)</t>
  </si>
  <si>
    <t>Improve management capacity by strengthening park staff and increasin management resources</t>
  </si>
  <si>
    <t>Technical and financial limitations do not allow a total demarcation of the PA , this is coupled with the limited staff available for the PA.</t>
  </si>
  <si>
    <t>Management plan is updated every five years; update in progress during 2013</t>
  </si>
  <si>
    <t>There are management shortcomings as a result of the low budget allocated for the implementation of the programs developed for the PA</t>
  </si>
  <si>
    <t>Some limitations with indigenous communities for lack of funding</t>
  </si>
  <si>
    <t>Some projects are viewed with suspicion but communities have active participation</t>
  </si>
  <si>
    <t>Requires permanent support and backstopping</t>
  </si>
  <si>
    <t>The PA is developing ecological restoration programs with people residing inside the PA, and participatory and sustainable productive systems for conservation with peasant, afro-Colombian, and indigenous communities living in the buffer zone of the PA</t>
  </si>
  <si>
    <t>Despite staff limitations, there is  periodic patrolling by PA staff and support personnel for control and monitoring purposes</t>
  </si>
  <si>
    <t>Management agreements with farmers and indigenous communities developed for ecological restoration and the development of sustainable productive systems</t>
  </si>
  <si>
    <t>Environmental education with the local communities of the buffer area, bird species monitoring with the support of the University of Cauca, implementation of additional plots to enhance the conservation of the PA.</t>
  </si>
  <si>
    <t xml:space="preserve">       Tracking Tool for Biodiversity Projects in GEF-3, GEF-4, and GEF-5                               </t>
  </si>
  <si>
    <t xml:space="preserve">Objective 2: 
Mainstreaming Biodiversity Conservation in Production Landscapes/Seascapes and Sectors
</t>
  </si>
  <si>
    <t xml:space="preserve">Please identify production sectors and/or ecosystem services directly targeted by project: </t>
  </si>
  <si>
    <t>Agriculture</t>
  </si>
  <si>
    <t>1: Primarily and directly targeted by the project                                                                                      2: Secondary or incidentally affected by the project</t>
  </si>
  <si>
    <t>Fisheries</t>
  </si>
  <si>
    <t>1: Primarily and directly targeted by the project                                                                                 2: Secondary or incidentally affected by the project</t>
  </si>
  <si>
    <t>Forestry</t>
  </si>
  <si>
    <t>1: Primarily and directly targeted by the project                                                                                                                                                                                                                                                     2: Secondary or incidentally affected by the project</t>
  </si>
  <si>
    <t>Tourism</t>
  </si>
  <si>
    <t>1: Primarily and directly targeted by the project                                                                                                                                                                                                                                                             2: Secondary or incidentally affected by the project</t>
  </si>
  <si>
    <t>Mining</t>
  </si>
  <si>
    <t>1: Primarily and directly targeted by the project                                                                                                                                                                                                                                                                       2: Secondary or incidentally affected by the project</t>
  </si>
  <si>
    <t>Oil</t>
  </si>
  <si>
    <t>1: Primarily and directly targeted by the project                                                                                                                                                                                                                                                      2: Secondary or incidentally affected by the project</t>
  </si>
  <si>
    <t>Transportation</t>
  </si>
  <si>
    <t>Other (please specify)</t>
  </si>
  <si>
    <t xml:space="preserve">II. Project Landscape/Seascape Coverage </t>
  </si>
  <si>
    <t>1. What is the extent (in hectares) of the landscape or seascape where the project will directly or indirectly contribute to biodiversity conservation or sustainable use of its components? An example is provided in the table below.</t>
  </si>
  <si>
    <t xml:space="preserve">Foreseen at project start (to be completed at CEO approval or endorsement)
</t>
  </si>
  <si>
    <r>
      <t>Landscape/seascape</t>
    </r>
    <r>
      <rPr>
        <vertAlign val="superscript"/>
        <sz val="10"/>
        <color indexed="8"/>
        <rFont val="Microsoft Sans Serif"/>
        <family val="2"/>
      </rPr>
      <t>[1]</t>
    </r>
    <r>
      <rPr>
        <sz val="10"/>
        <color indexed="8"/>
        <rFont val="Microsoft Sans Serif"/>
        <family val="2"/>
      </rPr>
      <t xml:space="preserve"> area </t>
    </r>
    <r>
      <rPr>
        <u/>
        <sz val="10"/>
        <color indexed="8"/>
        <rFont val="Microsoft Sans Serif"/>
        <family val="2"/>
      </rPr>
      <t>directly</t>
    </r>
    <r>
      <rPr>
        <u/>
        <vertAlign val="superscript"/>
        <sz val="10"/>
        <color indexed="8"/>
        <rFont val="Microsoft Sans Serif"/>
        <family val="2"/>
      </rPr>
      <t>[2]</t>
    </r>
    <r>
      <rPr>
        <sz val="10"/>
        <color indexed="8"/>
        <rFont val="Microsoft Sans Serif"/>
        <family val="2"/>
      </rPr>
      <t xml:space="preserve"> covered by the project (ha)</t>
    </r>
  </si>
  <si>
    <t xml:space="preserve">Landscape/seascape area indirectly[3] covered by the project (ha) </t>
  </si>
  <si>
    <t>Explanation for indirect coverage numbers:</t>
  </si>
  <si>
    <t>Please indicate reasons</t>
  </si>
  <si>
    <t xml:space="preserve">
Actual at mid-term
</t>
  </si>
  <si>
    <t>Actual at project closure</t>
  </si>
  <si>
    <t xml:space="preserve">[1] For projects working in seascapes (large marine ecosystems, fisheries etc.) please provide coverage figures and include explanatory text as necessary if reporting in hectares is not applicable or feasible.  </t>
  </si>
  <si>
    <t>[2] Direct coverage refers to the area that is targeted by the project’s site intervention.  For example, a project may be mainstreaming biodiversity into floodplain management in a pilot area of 1,000 hectares that is part of a much larger floodplain of 10,000 hectares.</t>
  </si>
  <si>
    <t>[3] Using the example in footnote 2 above, the same project may, for example, “indirectly” cover or influence the remaining 9,000 hectares of the floodplain through promoting learning exchanges and training at the project site as part of an awareness raising and capacity building strategy for the rest of the floodplain.  Please explain the basis for extrapolation of indirect coverage when completing this part of the table.</t>
  </si>
  <si>
    <t>2. Are there Protected Areas within the landscape/seascape covered by the project? If so, names these PAs, their IUCN or national PA category, and their extent in hectares</t>
  </si>
  <si>
    <t>Name of Protected Areas</t>
  </si>
  <si>
    <t>IUCN and/or national category of PA</t>
  </si>
  <si>
    <t>Extent in hectares of PA</t>
  </si>
  <si>
    <t>3. Within the landscape/seascape covered by the project, is the project implementing payment for environmental service schemes?                                                                         If so, please complete the table below. Example is provided.</t>
  </si>
  <si>
    <t>e.g. Foreseen at Project Start</t>
  </si>
  <si>
    <t>e.g. Water provision</t>
  </si>
  <si>
    <t>Please Indicate Environmental Service</t>
  </si>
  <si>
    <t>e.g. 40,000 hectares</t>
  </si>
  <si>
    <t>Extent in hectares</t>
  </si>
  <si>
    <t>e.g. $ 10 per hectare per year</t>
  </si>
  <si>
    <t>Payments generated (US$)/ha/yr if known at time of CEO endorsement</t>
  </si>
  <si>
    <t>Foreseen at project start (to be completed at CEO approval or endorsement)</t>
  </si>
  <si>
    <t>Payments generated (US$)/ha/yr</t>
  </si>
  <si>
    <t>Actual at mid-term</t>
  </si>
  <si>
    <t>Part III. Management Practices Applied</t>
  </si>
  <si>
    <t xml:space="preserve">4. Within the scope and objectives of the project, please identify in the table below the management practices employed by project beneficiaries that integrate biodiversity considerations and the area of coverage of these management practices.  Please also note if a certification system is being applied and identify the certification system being used.  Note: this could range from farmers applying organic agricultural practices, forest management agencies managing forests per Forest Stewardship Council (FSC) guidelines or other forest certification schemes, artisanal fisherfolk practicing sustainable fisheries management, or industries satisfying other similar agreed international standards, etc.  </t>
  </si>
  <si>
    <t>E.g., Sustainable management of pine forests</t>
  </si>
  <si>
    <t>Please indicate specific management practices that integrate BD</t>
  </si>
  <si>
    <t>FSC</t>
  </si>
  <si>
    <t>Name of certification system being used (insert NA if no certification system is being applied)</t>
  </si>
  <si>
    <t>120,000 hectares</t>
  </si>
  <si>
    <t>Area of coverage</t>
  </si>
  <si>
    <t xml:space="preserve">Part IV. Market Transformation </t>
  </si>
  <si>
    <r>
      <t>5. For those projects that have identified market transformation as a project  objective</t>
    </r>
    <r>
      <rPr>
        <i/>
        <sz val="10"/>
        <color indexed="8"/>
        <rFont val="Microsoft Sans Serif"/>
        <family val="2"/>
      </rPr>
      <t>,</t>
    </r>
    <r>
      <rPr>
        <sz val="10"/>
        <color indexed="8"/>
        <rFont val="Microsoft Sans Serif"/>
        <family val="2"/>
      </rPr>
      <t xml:space="preserve"> please</t>
    </r>
    <r>
      <rPr>
        <i/>
        <sz val="10"/>
        <color indexed="8"/>
        <rFont val="Microsoft Sans Serif"/>
        <family val="2"/>
      </rPr>
      <t xml:space="preserve"> </t>
    </r>
    <r>
      <rPr>
        <sz val="10"/>
        <color indexed="8"/>
        <rFont val="Microsoft Sans Serif"/>
        <family val="2"/>
      </rPr>
      <t>describe the project's ability to integrate biodiversity considerations into the mainstream economy by measuring the market changes to which the project contributed. The sectors and subsectors and measures of impact in the table below are illustrative examples, only.  Please complete per the objectives and specifics of the project.</t>
    </r>
  </si>
  <si>
    <t xml:space="preserve">Foreseen at project start
</t>
  </si>
  <si>
    <t>Unit of measure of market impact</t>
  </si>
  <si>
    <t>Name of the market that the project seeks to affect (sector and sub-sector)</t>
  </si>
  <si>
    <r>
      <t>E.g., Sustainable agriculture (Fruit production</t>
    </r>
    <r>
      <rPr>
        <i/>
        <sz val="10"/>
        <color indexed="8"/>
        <rFont val="Microsoft Sans Serif"/>
        <family val="2"/>
      </rPr>
      <t>: apples)</t>
    </r>
  </si>
  <si>
    <t>E.g., US$ of sales of certified apple products / year</t>
  </si>
  <si>
    <t>E.g., Sustainable forestry (timber processing)</t>
  </si>
  <si>
    <t>E.g., cubic meters of  sustainably produced wood processed per year</t>
  </si>
  <si>
    <t>Part V. Policy and Regulatory frameworks</t>
  </si>
  <si>
    <r>
      <t xml:space="preserve">6. For those projects that have identified addressing policy, legislation, regulations, and their implementation as project objectives, Please complete these tables for each sector that is a primary or a secondary focus of the project. </t>
    </r>
    <r>
      <rPr>
        <sz val="10"/>
        <color indexed="8"/>
        <rFont val="Microsoft Sans Serif"/>
        <family val="2"/>
      </rPr>
      <t>Please answer (1 for YES or 0 for NO) to each statement under the sectors that are a focus of the project.</t>
    </r>
  </si>
  <si>
    <t>Biodiversity considerations are mentioned in sector policy</t>
  </si>
  <si>
    <t xml:space="preserve">Agriculture </t>
  </si>
  <si>
    <t>Biodiversity considerations are mentioned in sector policy through specific legislation</t>
  </si>
  <si>
    <t>Regulations are in place to implement the legislation</t>
  </si>
  <si>
    <t>The regulations are under implementation</t>
  </si>
  <si>
    <t>The implementation of regulations is enforced</t>
  </si>
  <si>
    <t>Enforcement of regulations is monitored</t>
  </si>
  <si>
    <t xml:space="preserve">All projects please complete this question at the project mid-term evaluation and at the final evaluation, if relevant: 
</t>
  </si>
  <si>
    <r>
      <rPr>
        <b/>
        <sz val="10"/>
        <color indexed="8"/>
        <rFont val="Microsoft Sans Serif"/>
        <family val="2"/>
      </rPr>
      <t xml:space="preserve">7. Within the scope and objectives of the project, has the private sector undertaken voluntary measures to incorporate biodiversity considerations in production?  If yes, please provide brief explanation and specifically mention the sectors involved.  </t>
    </r>
    <r>
      <rPr>
        <sz val="10"/>
        <color indexed="8"/>
        <rFont val="Microsoft Sans Serif"/>
        <family val="2"/>
      </rPr>
      <t>An example of this could be a mining company minimizing the impacts on biodiversity by using low-impact exploration techniques and by developing plans for restoration of biodiversity after exploration as part of the site management plan.</t>
    </r>
  </si>
  <si>
    <t>Part VI. Tracking Tool for Invasive Alien Species Projects in GEF 4 and GEF 5</t>
  </si>
  <si>
    <r>
      <rPr>
        <b/>
        <sz val="10"/>
        <color indexed="8"/>
        <rFont val="Microsoft Sans Serif"/>
        <family val="2"/>
      </rPr>
      <t>Objective:</t>
    </r>
    <r>
      <rPr>
        <sz val="10"/>
        <color indexed="8"/>
        <rFont val="Microsoft Sans Serif"/>
        <family val="2"/>
      </rPr>
      <t xml:space="preserve">  The Invasive Alien Species Tracking Tool has been developed to help track and monitor progress in the achievement of outcome 2.3 in the GEF-5 biodiversity strategy: “improved management frameworks to prevent, control, and manage invasive alien species” and for Strategic Program 7 in the GEF-4 strategy.
</t>
    </r>
    <r>
      <rPr>
        <b/>
        <sz val="10"/>
        <color indexed="8"/>
        <rFont val="Microsoft Sans Serif"/>
        <family val="2"/>
      </rPr>
      <t>Structure of Tracking Tool:</t>
    </r>
    <r>
      <rPr>
        <sz val="10"/>
        <color indexed="8"/>
        <rFont val="Microsoft Sans Serif"/>
        <family val="2"/>
      </rPr>
      <t xml:space="preserve">  The Tracking Tool addresses four main issues in one assessment form:  
1) National Coordination Mechanism;
2) IAS National Strategy Development and Implementation;
3) Policy Framework to Support IAS Management; and
4) IAS Strategy Implementation: Prevention, Early Detection, Assessment and Management.
</t>
    </r>
    <r>
      <rPr>
        <b/>
        <sz val="10"/>
        <color indexed="8"/>
        <rFont val="Microsoft Sans Serif"/>
        <family val="2"/>
      </rPr>
      <t>Assessment Form:</t>
    </r>
    <r>
      <rPr>
        <sz val="10"/>
        <color indexed="8"/>
        <rFont val="Microsoft Sans Serif"/>
        <family val="2"/>
      </rPr>
      <t xml:space="preserve"> The assessment is structured around six questions presented in table format which includes three columns for recording details of the assessment, all of which should be completed. 
</t>
    </r>
    <r>
      <rPr>
        <b/>
        <sz val="10"/>
        <color indexed="8"/>
        <rFont val="Microsoft Sans Serif"/>
        <family val="2"/>
      </rPr>
      <t>Next Steps:</t>
    </r>
    <r>
      <rPr>
        <sz val="10"/>
        <color indexed="8"/>
        <rFont val="Microsoft Sans Serif"/>
        <family val="2"/>
      </rPr>
      <t xml:space="preserve"> For each question respondents are also asked to identify any intended actions that will improve performance of the IAS management framework.
</t>
    </r>
  </si>
  <si>
    <t xml:space="preserve">       Issue                                                                                     </t>
  </si>
  <si>
    <t>Please select your score      from drop down menu</t>
  </si>
  <si>
    <t>Scoring Criteria</t>
  </si>
  <si>
    <t>National Coordination Mechanism</t>
  </si>
  <si>
    <t>1) Is there a National Coordination Mechanism to assist with the design and implementation of a national IAS strategy? (This could be a single “biosecurity” agency or an interagency committee).</t>
  </si>
  <si>
    <r>
      <rPr>
        <b/>
        <sz val="10"/>
        <color indexed="8"/>
        <rFont val="Microsoft Sans Serif"/>
        <family val="2"/>
      </rPr>
      <t>0:</t>
    </r>
    <r>
      <rPr>
        <sz val="10"/>
        <color indexed="8"/>
        <rFont val="Microsoft Sans Serif"/>
        <family val="2"/>
      </rPr>
      <t xml:space="preserve"> National Coordination Mechanism does not exist                                                                  </t>
    </r>
    <r>
      <rPr>
        <b/>
        <sz val="10"/>
        <color indexed="8"/>
        <rFont val="Microsoft Sans Serif"/>
        <family val="2"/>
      </rPr>
      <t xml:space="preserve">1: </t>
    </r>
    <r>
      <rPr>
        <sz val="10"/>
        <color indexed="8"/>
        <rFont val="Microsoft Sans Serif"/>
        <family val="2"/>
      </rPr>
      <t xml:space="preserve">A national coordination mechanism has been established                                                               </t>
    </r>
    <r>
      <rPr>
        <b/>
        <sz val="10"/>
        <color indexed="8"/>
        <rFont val="Microsoft Sans Serif"/>
        <family val="2"/>
      </rPr>
      <t>2:</t>
    </r>
    <r>
      <rPr>
        <sz val="10"/>
        <color indexed="8"/>
        <rFont val="Microsoft Sans Serif"/>
        <family val="2"/>
      </rPr>
      <t xml:space="preserve"> The national coordination mechanism has legal character and responsibility for development of a national strategy                                        </t>
    </r>
    <r>
      <rPr>
        <b/>
        <sz val="10"/>
        <color indexed="8"/>
        <rFont val="Microsoft Sans Serif"/>
        <family val="2"/>
      </rPr>
      <t>3:</t>
    </r>
    <r>
      <rPr>
        <sz val="10"/>
        <color indexed="8"/>
        <rFont val="Microsoft Sans Serif"/>
        <family val="2"/>
      </rPr>
      <t xml:space="preserve"> The national coordination mechanism oversees implementation of IAS National Strategy</t>
    </r>
  </si>
  <si>
    <t>Comment:</t>
  </si>
  <si>
    <t>Next Steps:</t>
  </si>
  <si>
    <r>
      <rPr>
        <b/>
        <sz val="10"/>
        <color indexed="8"/>
        <rFont val="Microsoft Sans Serif"/>
        <family val="2"/>
      </rPr>
      <t>Bonus point:</t>
    </r>
    <r>
      <rPr>
        <sz val="10"/>
        <color indexed="8"/>
        <rFont val="Microsoft Sans Serif"/>
        <family val="2"/>
      </rPr>
      <t xml:space="preserve"> </t>
    </r>
    <r>
      <rPr>
        <sz val="10"/>
        <color indexed="8"/>
        <rFont val="Microsoft Sans Serif"/>
        <family val="2"/>
      </rPr>
      <t>Contingency plans for IAS  emergencies exist and are well coordinated                                                                                      0: NO                                                                                              1: Yes</t>
    </r>
  </si>
  <si>
    <t xml:space="preserve">IAS National Strategy Development and Implementation </t>
  </si>
  <si>
    <t>2) Is there a National IAS strategy and is it being implemented?</t>
  </si>
  <si>
    <r>
      <rPr>
        <b/>
        <sz val="10"/>
        <color indexed="8"/>
        <rFont val="Microsoft Sans Serif"/>
        <family val="2"/>
      </rPr>
      <t>0:</t>
    </r>
    <r>
      <rPr>
        <sz val="10"/>
        <color indexed="8"/>
        <rFont val="Microsoft Sans Serif"/>
        <family val="2"/>
      </rPr>
      <t xml:space="preserve"> IAS strategy has not been developed                                    </t>
    </r>
    <r>
      <rPr>
        <b/>
        <sz val="10"/>
        <color indexed="8"/>
        <rFont val="Microsoft Sans Serif"/>
        <family val="2"/>
      </rPr>
      <t xml:space="preserve">1: </t>
    </r>
    <r>
      <rPr>
        <sz val="10"/>
        <color indexed="8"/>
        <rFont val="Microsoft Sans Serif"/>
        <family val="2"/>
      </rPr>
      <t xml:space="preserve">IAS strategy is under preparation or has been prepared and is not being implemented                                                                           </t>
    </r>
    <r>
      <rPr>
        <b/>
        <sz val="10"/>
        <color indexed="8"/>
        <rFont val="Microsoft Sans Serif"/>
        <family val="2"/>
      </rPr>
      <t>2:</t>
    </r>
    <r>
      <rPr>
        <sz val="10"/>
        <color indexed="8"/>
        <rFont val="Microsoft Sans Serif"/>
        <family val="2"/>
      </rPr>
      <t xml:space="preserve"> IAS strategy exists but is only partially implemented due to lack of funding or other problems                                                                      </t>
    </r>
    <r>
      <rPr>
        <b/>
        <sz val="10"/>
        <color indexed="8"/>
        <rFont val="Microsoft Sans Serif"/>
        <family val="2"/>
      </rPr>
      <t>3:</t>
    </r>
    <r>
      <rPr>
        <sz val="10"/>
        <color indexed="8"/>
        <rFont val="Microsoft Sans Serif"/>
        <family val="2"/>
      </rPr>
      <t xml:space="preserve"> IAS strategy exists, and is being fully implemented</t>
    </r>
  </si>
  <si>
    <t xml:space="preserve">Policy Framework to Support IAS Management </t>
  </si>
  <si>
    <t>3) Has the national IAS strategy lead to the development and adoption of comprehensive framework of policies, legislation, and regulations across sectors.</t>
  </si>
  <si>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</si>
  <si>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t>Prevention</t>
  </si>
  <si>
    <t>4) Have priority pathways for invasions been identified and actively managed and monitored?</t>
  </si>
  <si>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 xml:space="preserve">3: </t>
    </r>
    <r>
      <rPr>
        <sz val="10"/>
        <color indexed="8"/>
        <rFont val="Microsoft Sans Serif"/>
        <family val="2"/>
      </rPr>
      <t>System established to use monitoring results from the methods employed to manage priority pathways in the development of new and improved policies, regulations and management approaches for IAS</t>
    </r>
  </si>
  <si>
    <t>Early Detection</t>
  </si>
  <si>
    <t>5) Are detection, delimiting and monitoring surveys conducted on a regular basis?</t>
  </si>
  <si>
    <r>
      <rPr>
        <b/>
        <sz val="10"/>
        <color indexed="8"/>
        <rFont val="Microsoft Sans Serif"/>
        <family val="2"/>
      </rPr>
      <t>0:</t>
    </r>
    <r>
      <rPr>
        <sz val="10"/>
        <color indexed="8"/>
        <rFont val="Microsoft Sans Serif"/>
        <family val="2"/>
      </rPr>
      <t xml:space="preserve"> Detection surveys[1] of aggressively invasive species (either species specific or sites) are not regularly conducted due to lack of capacity, resources, planning, etc                                                                                                                                                                                                                                                                                                                                                    </t>
    </r>
    <r>
      <rPr>
        <b/>
        <sz val="10"/>
        <color indexed="8"/>
        <rFont val="Microsoft Sans Serif"/>
        <family val="2"/>
      </rPr>
      <t>1:</t>
    </r>
    <r>
      <rPr>
        <sz val="10"/>
        <color indexed="8"/>
        <rFont val="Microsoft Sans Serif"/>
        <family val="2"/>
      </rPr>
      <t xml:space="preserve"> Detection surveys (observational) are conducted on a regular basis                                                                                                                                                                                                                      </t>
    </r>
    <r>
      <rPr>
        <b/>
        <sz val="10"/>
        <color indexed="8"/>
        <rFont val="Microsoft Sans Serif"/>
        <family val="2"/>
      </rPr>
      <t>2:</t>
    </r>
    <r>
      <rPr>
        <sz val="10"/>
        <color indexed="8"/>
        <rFont val="Microsoft Sans Serif"/>
        <family val="2"/>
      </rPr>
      <t xml:space="preserve"> Detection and delimiting surveys[2] (focusing on key sites: high risk entry points or high biodiversity value sites) are conducted on a regular basis                                                                                                                                                                                                             </t>
    </r>
    <r>
      <rPr>
        <b/>
        <sz val="10"/>
        <color indexed="8"/>
        <rFont val="Microsoft Sans Serif"/>
        <family val="2"/>
      </rPr>
      <t>3:</t>
    </r>
    <r>
      <rPr>
        <sz val="10"/>
        <color indexed="8"/>
        <rFont val="Microsoft Sans Serif"/>
        <family val="2"/>
      </rPr>
      <t xml:space="preserve"> Detection, delimiting and monitoring surveys[3] focusing on specific aggressively invasive plants, insects, mammals, etc are conducted on a regular basis</t>
    </r>
  </si>
  <si>
    <r>
      <t xml:space="preserve">Bonus point: </t>
    </r>
    <r>
      <rPr>
        <sz val="10"/>
        <color indexed="8"/>
        <rFont val="Microsoft Sans Serif"/>
        <family val="2"/>
      </rPr>
      <t xml:space="preserve"> Data from surveys is collected in accordance with international standards and stored in a national database.                                                                                                  0: NO                                                                                                        1: Yes</t>
    </r>
  </si>
  <si>
    <r>
      <t xml:space="preserve">Bonus point: </t>
    </r>
    <r>
      <rPr>
        <sz val="10"/>
        <color indexed="8"/>
        <rFont val="Microsoft Sans Serif"/>
        <family val="2"/>
      </rPr>
      <t>Detection surveys rank IAS in terms of their potential damage and detection systems target the IAS that are potentially the most damaging to globally significant biodiversity                                                                         0: NO                                                                                                                        1: Yes</t>
    </r>
  </si>
  <si>
    <t>Assessment and Management: Best practice applied</t>
  </si>
  <si>
    <t>6) Are best management practices being applied in project target areas?</t>
  </si>
  <si>
    <r>
      <rPr>
        <b/>
        <sz val="10"/>
        <color indexed="8"/>
        <rFont val="Microsoft Sans Serif"/>
        <family val="2"/>
      </rPr>
      <t>0:</t>
    </r>
    <r>
      <rPr>
        <sz val="10"/>
        <color indexed="8"/>
        <rFont val="Microsoft Sans Serif"/>
        <family val="2"/>
      </rPr>
      <t xml:space="preserve"> Management goal and target area undefined, no acceptable threshold of population level established                                                                                                                                     </t>
    </r>
    <r>
      <rPr>
        <b/>
        <sz val="10"/>
        <color indexed="8"/>
        <rFont val="Microsoft Sans Serif"/>
        <family val="2"/>
      </rPr>
      <t>1:</t>
    </r>
    <r>
      <rPr>
        <sz val="10"/>
        <color indexed="8"/>
        <rFont val="Microsoft Sans Serif"/>
        <family val="2"/>
      </rPr>
      <t xml:space="preserve"> Management goal and target area has been defined and acceptable threshold of population level of the species established                                                                                  </t>
    </r>
    <r>
      <rPr>
        <b/>
        <sz val="10"/>
        <color indexed="8"/>
        <rFont val="Microsoft Sans Serif"/>
        <family val="2"/>
      </rPr>
      <t xml:space="preserve">2: </t>
    </r>
    <r>
      <rPr>
        <sz val="10"/>
        <color indexed="8"/>
        <rFont val="Microsoft Sans Serif"/>
        <family val="2"/>
      </rPr>
      <t xml:space="preserve">Four criteria are applied to prioritize species and infestations for control in the target areas: a) current and potential extent of the species; b) current and potential impact of the species; c) global value of the habitat the species actually or potentially infests; and d) difficulty of control and establishing replacement strategies.                                                                                                                                                                                                                                                                                                                                </t>
    </r>
    <r>
      <rPr>
        <b/>
        <sz val="10"/>
        <color indexed="8"/>
        <rFont val="Microsoft Sans Serif"/>
        <family val="2"/>
      </rPr>
      <t xml:space="preserve">3: </t>
    </r>
    <r>
      <rPr>
        <sz val="10"/>
        <color indexed="8"/>
        <rFont val="Microsoft Sans Serif"/>
        <family val="2"/>
      </rPr>
      <t>Eradication, containment, control and management strategies are considered, and the most appropriate management strategy is applied to achieve the management goal and the appropriate level of protection in the target areas (Please discuss briefly rationale for the management strategy employed.)</t>
    </r>
  </si>
  <si>
    <r>
      <t xml:space="preserve">Bonus point: </t>
    </r>
    <r>
      <rPr>
        <sz val="10"/>
        <color indexed="8"/>
        <rFont val="Microsoft Sans Serif"/>
        <family val="2"/>
      </rPr>
      <t>Monitoring system (ongoing surveys) established to determine characteristics of the IAS population, and the condition of the target area.                                                                                                  0: NO                                                                                            1: Yes</t>
    </r>
  </si>
  <si>
    <r>
      <t xml:space="preserve">Bonus points: </t>
    </r>
    <r>
      <rPr>
        <sz val="10"/>
        <color indexed="8"/>
        <rFont val="Microsoft Sans Serif"/>
        <family val="2"/>
      </rPr>
      <t>Funding for sustained and ongoing management and monitoring of the target area is secured.                                    0: NO                                                                                            3: Yes</t>
    </r>
  </si>
  <si>
    <r>
      <t>Bonus point:</t>
    </r>
    <r>
      <rPr>
        <sz val="10"/>
        <color indexed="8"/>
        <rFont val="Microsoft Sans Serif"/>
        <family val="2"/>
      </rPr>
      <t xml:space="preserve">  Objective measures indicate that the restoration of habitat is likely to occur in the target area.                                                                                                                                  0: NO                                                                                                        1: Yes</t>
    </r>
  </si>
  <si>
    <t>TOTAL POSSIBLE</t>
  </si>
  <si>
    <t>[1] Detection survey: survey conducted in an attempt to determine if IAS are present.</t>
  </si>
  <si>
    <t>[2] Delimiting survey: survey conducted to establish the boundaries of an area considered to be infested or free from a pest.</t>
  </si>
  <si>
    <t>[3] Monitoring survey: survey to verify the characteristics of a pest/IAS.</t>
  </si>
  <si>
    <t>IUCN II / National Natural Park</t>
  </si>
  <si>
    <t>Reduction in GHG emissions</t>
  </si>
  <si>
    <t>NA</t>
  </si>
  <si>
    <t>Other: Mining</t>
  </si>
  <si>
    <r>
      <t>Prevention, control, and management of invasive alien species (IAS) Tracking Tool:</t>
    </r>
    <r>
      <rPr>
        <b/>
        <sz val="10"/>
        <color indexed="30"/>
        <rFont val="Microsoft Sans Serif"/>
        <family val="2"/>
      </rPr>
      <t xml:space="preserve"> NA</t>
    </r>
  </si>
  <si>
    <t>Natalia Arango, July 4, 2013</t>
  </si>
  <si>
    <t>Completion Date</t>
  </si>
  <si>
    <t xml:space="preserve">World Wildlife Fund (WWF); </t>
  </si>
  <si>
    <t>n/a</t>
  </si>
  <si>
    <r>
      <t xml:space="preserve">
1:  State
2:  Private
3:  Community
4:  Other
</t>
    </r>
    <r>
      <rPr>
        <sz val="10"/>
        <color rgb="FF0070C0"/>
        <rFont val="Microsoft Sans Serif"/>
        <family val="2"/>
      </rPr>
      <t xml:space="preserve">
Land in Las Orquídeas is mainly privately owned (2) and has an area of overlap with indigenous reserves:  Valle de Pérdidas y Chaquenodá (3).</t>
    </r>
  </si>
  <si>
    <t xml:space="preserve">Completion Date: </t>
  </si>
  <si>
    <t>Benjamin Vivas (consultant), December, 2013</t>
  </si>
  <si>
    <t>N/A - baseline TT</t>
  </si>
  <si>
    <t>1. Sustainable management plans for indigenous reserves/afro-Colombian territories  = 100,000 ha; 
2. Existing protected areas = 334,671 ha; 
3. Two new multiple-use protected areas = 70,000 ha</t>
  </si>
  <si>
    <r>
      <t xml:space="preserve">Extent in hectares: </t>
    </r>
    <r>
      <rPr>
        <sz val="10"/>
        <color rgb="FF0070C0"/>
        <rFont val="Microsoft Sans Serif"/>
        <family val="2"/>
      </rPr>
      <t>area of a REDD+ pilot project to be implemented in the middle and lower parts of the Atrato River basin (northern Choco biogeographical region)</t>
    </r>
  </si>
  <si>
    <t xml:space="preserve">Please indicate specific management practices that integrate BD: </t>
  </si>
  <si>
    <t xml:space="preserve">Development and implementation of two sustainable use plans for Indigenous Reserves/Afro-Colombian territories that are likely  to be affected by indirect development activities stimulated by the mining economy in the Choco biogeographical region. Plans specify management measures to reduce the indirect effects of mining and a monitoring system to assess the sustainable use of BD by local communities. </t>
  </si>
  <si>
    <t>BD mainstreamed into land use zoning plans (POTs) of nine (9) prioritized municipalities (Vigía del Fuerte, Murindó, Frontino, Bojayá, Carmen del Darién, Riosucio, Tadó, San José del Palmar, and Buenaventura) in the Choco biogeographical region. Activities will include the development of  proposals, jointly with municipal authorities) for  the management of the ecological structure (the set of biotic and abiotic elements that sustain essential ecological processes of in the territory) and zoning (including the delineation of buffer areas) for the  preservation, recovery, and sustainable use of areas key to BD affected by the direct and indirect impacts of mining.</t>
  </si>
  <si>
    <t>$2.50/ha/year</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</si>
</sst>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_);_(* \(#,##0.00\);_(* &quot;-&quot;??_);_(@_)"/>
    <numFmt numFmtId="164" formatCode="[$-409]d/mmm/yy;@"/>
    <numFmt numFmtId="165" formatCode="_(* #,##0_);_(* \(#,##0\);_(* &quot;-&quot;??_);_(@_)"/>
    <numFmt numFmtId="166" formatCode="[$-409]mmmm\ d\,\ yyyy;@"/>
    <numFmt numFmtId="167" formatCode="0_);\(0\)"/>
    <numFmt numFmtId="168" formatCode="[$-409]mmmm/yy;@"/>
  </numFmts>
  <fonts count="38"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b/>
      <sz val="12"/>
      <color indexed="8"/>
      <name val="Times New Roman"/>
      <family val="1"/>
    </font>
    <font>
      <b/>
      <sz val="9"/>
      <color indexed="8"/>
      <name val="Microsoft Sans Serif"/>
      <family val="2"/>
    </font>
    <font>
      <b/>
      <sz val="7"/>
      <color indexed="8"/>
      <name val="Microsoft Sans Serif"/>
      <family val="2"/>
    </font>
    <font>
      <i/>
      <sz val="10"/>
      <color indexed="8"/>
      <name val="Microsoft Sans Serif"/>
      <family val="2"/>
    </font>
    <font>
      <vertAlign val="superscript"/>
      <sz val="10"/>
      <color indexed="8"/>
      <name val="Microsoft Sans Serif"/>
      <family val="2"/>
    </font>
    <font>
      <u/>
      <sz val="10"/>
      <color indexed="8"/>
      <name val="Microsoft Sans Serif"/>
      <family val="2"/>
    </font>
    <font>
      <u/>
      <vertAlign val="superscript"/>
      <sz val="10"/>
      <color indexed="8"/>
      <name val="Microsoft Sans Serif"/>
      <family val="2"/>
    </font>
    <font>
      <i/>
      <sz val="10"/>
      <name val="Microsoft Sans Serif"/>
      <family val="2"/>
    </font>
    <font>
      <b/>
      <sz val="10"/>
      <color indexed="30"/>
      <name val="Microsoft Sans Serif"/>
      <family val="2"/>
    </font>
    <font>
      <sz val="10"/>
      <color theme="1"/>
      <name val="Calibri"/>
      <family val="2"/>
      <scheme val="minor"/>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b/>
      <sz val="10"/>
      <color rgb="FF3F3F76"/>
      <name val="Microsoft Sans Serif"/>
      <family val="2"/>
    </font>
    <font>
      <sz val="10"/>
      <color rgb="FF000000"/>
      <name val="Microsoft Sans Serif"/>
      <family val="2"/>
    </font>
    <font>
      <sz val="10"/>
      <color rgb="FF0070C0"/>
      <name val="Microsoft Sans Serif"/>
      <family val="2"/>
    </font>
    <font>
      <b/>
      <sz val="18"/>
      <color theme="1"/>
      <name val="Microsoft Sans Serif"/>
      <family val="2"/>
    </font>
    <font>
      <b/>
      <sz val="12"/>
      <color theme="1"/>
      <name val="Microsoft Sans Serif"/>
      <family val="2"/>
    </font>
    <font>
      <i/>
      <sz val="10"/>
      <color rgb="FF3F3F76"/>
      <name val="Microsoft Sans Serif"/>
      <family val="2"/>
    </font>
    <font>
      <i/>
      <sz val="10"/>
      <color theme="1"/>
      <name val="Microsoft Sans Serif"/>
      <family val="2"/>
    </font>
    <font>
      <sz val="11"/>
      <color theme="1"/>
      <name val="Times New Roman"/>
      <family val="1"/>
    </font>
    <font>
      <b/>
      <sz val="11"/>
      <color theme="1"/>
      <name val="Times New Roman"/>
      <family val="1"/>
    </font>
    <font>
      <i/>
      <sz val="11"/>
      <color theme="1"/>
      <name val="Microsoft Sans Serif"/>
      <family val="2"/>
    </font>
    <font>
      <b/>
      <i/>
      <sz val="10"/>
      <color theme="1"/>
      <name val="Microsoft Sans Serif"/>
      <family val="2"/>
    </font>
    <font>
      <sz val="9"/>
      <color rgb="FF000000"/>
      <name val="Microsoft Sans Serif"/>
      <family val="2"/>
    </font>
    <font>
      <b/>
      <sz val="9"/>
      <color rgb="FF000000"/>
      <name val="Microsoft Sans Serif"/>
      <family val="2"/>
    </font>
    <font>
      <b/>
      <sz val="14"/>
      <color theme="1"/>
      <name val="Microsoft Sans Serif"/>
      <family val="2"/>
    </font>
    <font>
      <b/>
      <sz val="10"/>
      <color rgb="FFFF0000"/>
      <name val="Microsoft Sans Serif"/>
      <family val="2"/>
    </font>
  </fonts>
  <fills count="7">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rgb="FFFFCC99"/>
        <bgColor rgb="FF000000"/>
      </patternFill>
    </fill>
    <fill>
      <patternFill patternType="solid">
        <fgColor theme="6" tint="0.79998168889431442"/>
        <bgColor indexed="64"/>
      </patternFill>
    </fill>
  </fills>
  <borders count="51">
    <border>
      <left/>
      <right/>
      <top/>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style="medium">
        <color indexed="64"/>
      </bottom>
      <diagonal/>
    </border>
    <border>
      <left style="medium">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thin">
        <color indexed="64"/>
      </bottom>
      <diagonal/>
    </border>
    <border>
      <left/>
      <right/>
      <top style="medium">
        <color indexed="64"/>
      </top>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rgb="FF7F7F7F"/>
      </left>
      <right style="thin">
        <color rgb="FF7F7F7F"/>
      </right>
      <top style="thin">
        <color rgb="FF7F7F7F"/>
      </top>
      <bottom style="thin">
        <color rgb="FF7F7F7F"/>
      </bottom>
      <diagonal/>
    </border>
  </borders>
  <cellStyleXfs count="4">
    <xf numFmtId="0" fontId="0" fillId="0" borderId="0"/>
    <xf numFmtId="43" fontId="14" fillId="0" borderId="0" applyFont="0" applyFill="0" applyBorder="0" applyAlignment="0" applyProtection="0"/>
    <xf numFmtId="0" fontId="15" fillId="2" borderId="50" applyNumberFormat="0" applyAlignment="0" applyProtection="0"/>
    <xf numFmtId="164" fontId="1" fillId="0" borderId="0">
      <alignment vertical="center"/>
    </xf>
  </cellStyleXfs>
  <cellXfs count="340">
    <xf numFmtId="0" fontId="0" fillId="0" borderId="0" xfId="0"/>
    <xf numFmtId="0" fontId="16" fillId="0" borderId="0" xfId="0" applyFont="1"/>
    <xf numFmtId="0" fontId="17"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8" fillId="0" borderId="0" xfId="0" applyFont="1"/>
    <xf numFmtId="0" fontId="19" fillId="0" borderId="0" xfId="0" applyFont="1"/>
    <xf numFmtId="0" fontId="20" fillId="0" borderId="0" xfId="0" applyFont="1" applyBorder="1" applyAlignment="1" applyProtection="1">
      <alignment wrapText="1"/>
    </xf>
    <xf numFmtId="0" fontId="20" fillId="0" borderId="0" xfId="0" applyFont="1" applyBorder="1" applyProtection="1"/>
    <xf numFmtId="0" fontId="20" fillId="0" borderId="0" xfId="0" applyFont="1" applyFill="1" applyBorder="1" applyProtection="1"/>
    <xf numFmtId="0" fontId="20" fillId="0" borderId="1" xfId="0" applyFont="1" applyBorder="1" applyAlignment="1" applyProtection="1">
      <alignment wrapText="1"/>
    </xf>
    <xf numFmtId="0" fontId="20" fillId="0" borderId="0" xfId="0" applyFont="1" applyBorder="1" applyAlignment="1" applyProtection="1">
      <alignment horizontal="right" vertical="center" wrapText="1"/>
    </xf>
    <xf numFmtId="0" fontId="21" fillId="3" borderId="2" xfId="0" applyFont="1" applyFill="1" applyBorder="1" applyAlignment="1" applyProtection="1">
      <alignment horizontal="left" readingOrder="1"/>
    </xf>
    <xf numFmtId="0" fontId="21" fillId="3" borderId="3" xfId="0" applyFont="1" applyFill="1" applyBorder="1" applyAlignment="1" applyProtection="1">
      <alignment horizontal="left" readingOrder="1"/>
    </xf>
    <xf numFmtId="0" fontId="0" fillId="0" borderId="0" xfId="0" applyFont="1" applyProtection="1"/>
    <xf numFmtId="0" fontId="20" fillId="0" borderId="4" xfId="0" applyFont="1" applyBorder="1" applyProtection="1"/>
    <xf numFmtId="0" fontId="20" fillId="4" borderId="5" xfId="0" applyFont="1" applyFill="1" applyBorder="1" applyAlignment="1" applyProtection="1">
      <alignment horizontal="right" wrapText="1"/>
    </xf>
    <xf numFmtId="0" fontId="0" fillId="0" borderId="6" xfId="0" applyFont="1" applyBorder="1" applyProtection="1"/>
    <xf numFmtId="0" fontId="21" fillId="3" borderId="7" xfId="0" applyFont="1" applyFill="1" applyBorder="1" applyAlignment="1" applyProtection="1">
      <alignment wrapText="1"/>
    </xf>
    <xf numFmtId="0" fontId="21" fillId="3" borderId="8" xfId="0" applyFont="1" applyFill="1" applyBorder="1" applyAlignment="1" applyProtection="1"/>
    <xf numFmtId="0" fontId="20" fillId="0" borderId="6" xfId="0" applyFont="1" applyBorder="1" applyProtection="1"/>
    <xf numFmtId="0" fontId="21" fillId="3" borderId="8" xfId="0" applyFont="1" applyFill="1" applyBorder="1" applyAlignment="1" applyProtection="1">
      <alignment wrapText="1"/>
    </xf>
    <xf numFmtId="0" fontId="20" fillId="0" borderId="9" xfId="0" applyFont="1" applyBorder="1" applyAlignment="1" applyProtection="1">
      <alignment horizontal="right" wrapText="1"/>
    </xf>
    <xf numFmtId="0" fontId="20" fillId="0" borderId="4" xfId="0" applyFont="1" applyBorder="1" applyAlignment="1" applyProtection="1">
      <alignment wrapText="1"/>
    </xf>
    <xf numFmtId="0" fontId="20" fillId="0" borderId="5" xfId="0" applyFont="1" applyBorder="1" applyAlignment="1" applyProtection="1">
      <alignment horizontal="right" vertical="center" wrapText="1"/>
    </xf>
    <xf numFmtId="0" fontId="22" fillId="2" borderId="10" xfId="2" applyFont="1" applyBorder="1" applyAlignment="1" applyProtection="1">
      <alignment horizontal="center" vertical="center"/>
      <protection locked="0"/>
    </xf>
    <xf numFmtId="0" fontId="20" fillId="0" borderId="6" xfId="0" applyFont="1" applyBorder="1" applyAlignment="1" applyProtection="1">
      <alignment wrapText="1"/>
    </xf>
    <xf numFmtId="0" fontId="21" fillId="0" borderId="7" xfId="0" applyFont="1" applyBorder="1" applyAlignment="1" applyProtection="1"/>
    <xf numFmtId="0" fontId="20" fillId="0" borderId="8" xfId="0" applyFont="1" applyBorder="1" applyProtection="1"/>
    <xf numFmtId="0" fontId="21" fillId="3" borderId="7" xfId="0" applyFont="1" applyFill="1" applyBorder="1" applyAlignment="1" applyProtection="1">
      <alignment horizontal="left" readingOrder="1"/>
    </xf>
    <xf numFmtId="0" fontId="21" fillId="3" borderId="8" xfId="0" applyFont="1" applyFill="1" applyBorder="1" applyAlignment="1" applyProtection="1">
      <alignment horizontal="left" readingOrder="1"/>
    </xf>
    <xf numFmtId="0" fontId="20" fillId="0" borderId="9" xfId="0" applyFont="1" applyBorder="1" applyAlignment="1" applyProtection="1">
      <alignment wrapText="1"/>
    </xf>
    <xf numFmtId="0" fontId="20" fillId="0" borderId="4" xfId="0" applyFont="1" applyFill="1" applyBorder="1" applyAlignment="1" applyProtection="1">
      <alignment wrapText="1"/>
    </xf>
    <xf numFmtId="0" fontId="20" fillId="0" borderId="5" xfId="0" applyFont="1" applyBorder="1" applyAlignment="1" applyProtection="1">
      <alignment wrapText="1"/>
    </xf>
    <xf numFmtId="0" fontId="20" fillId="0" borderId="9" xfId="0" applyFont="1" applyBorder="1" applyAlignment="1" applyProtection="1">
      <alignment horizontal="right" vertical="center" wrapText="1"/>
    </xf>
    <xf numFmtId="0" fontId="20" fillId="0" borderId="4" xfId="0" applyFont="1" applyFill="1" applyBorder="1" applyAlignment="1" applyProtection="1">
      <alignment vertical="center" wrapText="1"/>
    </xf>
    <xf numFmtId="0" fontId="20" fillId="0" borderId="9" xfId="0" applyFont="1" applyBorder="1" applyAlignment="1" applyProtection="1">
      <alignment horizontal="right" vertical="center"/>
    </xf>
    <xf numFmtId="165" fontId="22" fillId="2" borderId="11" xfId="2" applyNumberFormat="1" applyFont="1" applyBorder="1" applyAlignment="1" applyProtection="1">
      <alignment horizontal="center" vertical="center"/>
      <protection locked="0"/>
    </xf>
    <xf numFmtId="0" fontId="21" fillId="0" borderId="7" xfId="0" applyFont="1" applyFill="1" applyBorder="1" applyAlignment="1" applyProtection="1">
      <alignment horizontal="left" readingOrder="1"/>
    </xf>
    <xf numFmtId="0" fontId="20" fillId="0" borderId="0" xfId="0" applyFont="1" applyBorder="1" applyAlignment="1" applyProtection="1">
      <alignment horizontal="center"/>
    </xf>
    <xf numFmtId="0" fontId="20" fillId="0" borderId="11" xfId="0" applyFont="1" applyBorder="1" applyAlignment="1" applyProtection="1">
      <alignment horizontal="center"/>
    </xf>
    <xf numFmtId="165" fontId="22" fillId="2" borderId="10" xfId="2" applyNumberFormat="1" applyFont="1" applyBorder="1" applyAlignment="1" applyProtection="1">
      <alignment horizontal="center" vertical="center"/>
      <protection locked="0"/>
    </xf>
    <xf numFmtId="1" fontId="22" fillId="2" borderId="10" xfId="2" applyNumberFormat="1" applyFont="1" applyBorder="1" applyAlignment="1" applyProtection="1">
      <alignment horizontal="center"/>
      <protection locked="0"/>
    </xf>
    <xf numFmtId="1" fontId="22" fillId="0" borderId="0" xfId="2" applyNumberFormat="1" applyFont="1" applyFill="1" applyBorder="1" applyAlignment="1" applyProtection="1">
      <alignment horizontal="center"/>
      <protection locked="0"/>
    </xf>
    <xf numFmtId="0" fontId="21" fillId="3" borderId="12" xfId="0" applyFont="1" applyFill="1" applyBorder="1" applyAlignment="1" applyProtection="1">
      <alignment horizontal="center" wrapText="1"/>
    </xf>
    <xf numFmtId="0" fontId="4" fillId="0" borderId="12" xfId="0" applyNumberFormat="1" applyFont="1" applyFill="1" applyBorder="1" applyAlignment="1" applyProtection="1">
      <alignment horizontal="center" vertical="top"/>
    </xf>
    <xf numFmtId="0" fontId="20" fillId="0" borderId="0" xfId="0" applyFont="1" applyBorder="1" applyAlignment="1" applyProtection="1">
      <alignment horizontal="left" vertical="center"/>
    </xf>
    <xf numFmtId="0" fontId="20" fillId="0" borderId="4" xfId="0" applyFont="1" applyBorder="1" applyAlignment="1" applyProtection="1">
      <alignment horizontal="left" vertical="center" wrapText="1"/>
    </xf>
    <xf numFmtId="0" fontId="20" fillId="0" borderId="13" xfId="0" applyFont="1" applyBorder="1" applyAlignment="1" applyProtection="1">
      <alignment horizontal="right" vertical="center" wrapText="1"/>
    </xf>
    <xf numFmtId="0" fontId="20" fillId="0" borderId="14" xfId="0" applyFont="1" applyBorder="1" applyAlignment="1" applyProtection="1">
      <alignment horizontal="left" vertical="center" wrapText="1"/>
    </xf>
    <xf numFmtId="0" fontId="20" fillId="0" borderId="15" xfId="0" applyFont="1" applyBorder="1" applyAlignment="1" applyProtection="1">
      <alignment wrapText="1"/>
    </xf>
    <xf numFmtId="0" fontId="21" fillId="0" borderId="8" xfId="0" applyFont="1" applyFill="1" applyBorder="1" applyAlignment="1" applyProtection="1">
      <alignment horizontal="left" readingOrder="1"/>
    </xf>
    <xf numFmtId="0" fontId="21" fillId="0" borderId="9" xfId="0" applyFont="1" applyBorder="1" applyAlignment="1" applyProtection="1">
      <alignment horizontal="right" wrapText="1"/>
    </xf>
    <xf numFmtId="0" fontId="20" fillId="0" borderId="4" xfId="0" applyFont="1" applyBorder="1" applyAlignment="1" applyProtection="1">
      <alignment horizontal="left" wrapText="1"/>
    </xf>
    <xf numFmtId="0" fontId="20" fillId="0" borderId="16" xfId="0" applyFont="1" applyBorder="1" applyAlignment="1" applyProtection="1">
      <alignment horizontal="right" vertical="center" wrapText="1"/>
    </xf>
    <xf numFmtId="0" fontId="20" fillId="0" borderId="17" xfId="0" applyFont="1" applyBorder="1" applyAlignment="1" applyProtection="1">
      <alignment horizontal="left" vertical="center"/>
    </xf>
    <xf numFmtId="0" fontId="21" fillId="0" borderId="18" xfId="0" applyFont="1" applyBorder="1" applyAlignment="1" applyProtection="1">
      <alignment horizontal="right" vertical="center" wrapText="1"/>
    </xf>
    <xf numFmtId="165" fontId="22" fillId="2" borderId="19" xfId="2" applyNumberFormat="1" applyFont="1" applyBorder="1" applyAlignment="1" applyProtection="1">
      <alignment horizontal="center" vertical="center"/>
      <protection locked="0"/>
    </xf>
    <xf numFmtId="0" fontId="21" fillId="0" borderId="20" xfId="0" applyFont="1" applyBorder="1" applyAlignment="1" applyProtection="1">
      <alignment horizontal="left" vertical="center"/>
    </xf>
    <xf numFmtId="165" fontId="23" fillId="2" borderId="11" xfId="2" applyNumberFormat="1" applyFont="1" applyBorder="1" applyAlignment="1" applyProtection="1">
      <alignment horizontal="center" vertical="center" wrapText="1"/>
      <protection locked="0"/>
    </xf>
    <xf numFmtId="0" fontId="21" fillId="3" borderId="12" xfId="0" applyFont="1" applyFill="1" applyBorder="1" applyAlignment="1" applyProtection="1">
      <alignment horizontal="center" vertical="center" wrapText="1"/>
    </xf>
    <xf numFmtId="0" fontId="20" fillId="4" borderId="21" xfId="0" applyFont="1" applyFill="1" applyBorder="1" applyAlignment="1" applyProtection="1">
      <alignment horizontal="right" wrapText="1"/>
    </xf>
    <xf numFmtId="0" fontId="20" fillId="0" borderId="22" xfId="0" applyFont="1" applyBorder="1" applyProtection="1"/>
    <xf numFmtId="165" fontId="22" fillId="4" borderId="23" xfId="2" applyNumberFormat="1" applyFont="1" applyFill="1" applyBorder="1" applyAlignment="1" applyProtection="1">
      <alignment horizontal="center" vertical="center"/>
      <protection locked="0"/>
    </xf>
    <xf numFmtId="0" fontId="20" fillId="0" borderId="22" xfId="0" applyFont="1" applyBorder="1" applyAlignment="1" applyProtection="1">
      <alignment horizontal="right"/>
    </xf>
    <xf numFmtId="0" fontId="20" fillId="0" borderId="4" xfId="0" applyFont="1" applyBorder="1" applyAlignment="1" applyProtection="1">
      <alignment horizontal="left" vertical="center" wrapText="1"/>
    </xf>
    <xf numFmtId="165" fontId="22" fillId="2" borderId="11" xfId="2" applyNumberFormat="1" applyFont="1" applyBorder="1" applyAlignment="1" applyProtection="1">
      <alignment horizontal="center" vertical="center" wrapText="1"/>
      <protection locked="0"/>
    </xf>
    <xf numFmtId="43" fontId="20" fillId="0" borderId="0" xfId="1" applyFont="1" applyBorder="1" applyProtection="1"/>
    <xf numFmtId="43" fontId="20" fillId="0" borderId="0" xfId="0" applyNumberFormat="1" applyFont="1" applyBorder="1" applyProtection="1"/>
    <xf numFmtId="0" fontId="20" fillId="0" borderId="11" xfId="0" applyFont="1" applyBorder="1" applyAlignment="1" applyProtection="1">
      <alignment horizontal="right" wrapText="1"/>
    </xf>
    <xf numFmtId="0" fontId="20" fillId="0" borderId="11" xfId="0" applyFont="1" applyBorder="1" applyAlignment="1" applyProtection="1">
      <alignment wrapText="1"/>
    </xf>
    <xf numFmtId="0" fontId="20" fillId="0" borderId="24" xfId="0" applyFont="1" applyBorder="1" applyAlignment="1" applyProtection="1">
      <alignment horizontal="left" wrapText="1"/>
    </xf>
    <xf numFmtId="165" fontId="22" fillId="2" borderId="11" xfId="2" applyNumberFormat="1" applyFont="1" applyBorder="1" applyAlignment="1" applyProtection="1">
      <alignment vertical="center"/>
      <protection locked="0"/>
    </xf>
    <xf numFmtId="0" fontId="20" fillId="0" borderId="4" xfId="0" applyFont="1" applyBorder="1" applyAlignment="1" applyProtection="1">
      <alignment horizontal="left" vertical="center" wrapText="1"/>
    </xf>
    <xf numFmtId="0" fontId="20" fillId="0" borderId="9" xfId="0" applyFont="1" applyBorder="1" applyAlignment="1" applyProtection="1">
      <alignment horizontal="right"/>
    </xf>
    <xf numFmtId="0" fontId="22" fillId="2" borderId="11" xfId="2" applyFont="1" applyBorder="1" applyAlignment="1" applyProtection="1">
      <alignment horizontal="center" wrapText="1"/>
      <protection locked="0"/>
    </xf>
    <xf numFmtId="0" fontId="20" fillId="0" borderId="4" xfId="0" applyFont="1" applyBorder="1" applyProtection="1"/>
    <xf numFmtId="0" fontId="20" fillId="4" borderId="9" xfId="0" applyFont="1" applyFill="1" applyBorder="1" applyAlignment="1" applyProtection="1">
      <alignment horizontal="right"/>
    </xf>
    <xf numFmtId="1" fontId="22" fillId="2" borderId="11" xfId="2" applyNumberFormat="1" applyFont="1" applyBorder="1" applyAlignment="1" applyProtection="1">
      <alignment horizontal="center"/>
      <protection locked="0"/>
    </xf>
    <xf numFmtId="0" fontId="20" fillId="4" borderId="9" xfId="0" applyFont="1" applyFill="1" applyBorder="1" applyAlignment="1" applyProtection="1">
      <alignment horizontal="right" wrapText="1"/>
    </xf>
    <xf numFmtId="0" fontId="22" fillId="2" borderId="11" xfId="2" applyFont="1" applyBorder="1" applyAlignment="1" applyProtection="1">
      <alignment horizontal="center"/>
      <protection locked="0"/>
    </xf>
    <xf numFmtId="165" fontId="22" fillId="2" borderId="11" xfId="2" applyNumberFormat="1" applyFont="1" applyBorder="1" applyAlignment="1" applyProtection="1">
      <alignment horizontal="center" vertical="center"/>
      <protection locked="0"/>
    </xf>
    <xf numFmtId="166" fontId="22" fillId="2" borderId="11" xfId="2" applyNumberFormat="1" applyFont="1" applyBorder="1" applyAlignment="1" applyProtection="1">
      <alignment horizontal="center"/>
      <protection locked="0"/>
    </xf>
    <xf numFmtId="3" fontId="22" fillId="2" borderId="11" xfId="2" applyNumberFormat="1" applyFont="1" applyBorder="1" applyAlignment="1" applyProtection="1">
      <alignment horizontal="center"/>
      <protection locked="0"/>
    </xf>
    <xf numFmtId="0" fontId="21" fillId="0" borderId="9" xfId="0" applyFont="1" applyBorder="1" applyAlignment="1" applyProtection="1"/>
    <xf numFmtId="0" fontId="0" fillId="0" borderId="11" xfId="0" applyFont="1" applyBorder="1" applyAlignment="1" applyProtection="1">
      <alignment horizontal="center"/>
    </xf>
    <xf numFmtId="0" fontId="20" fillId="0" borderId="11" xfId="0" applyFont="1" applyBorder="1" applyAlignment="1" applyProtection="1">
      <alignment horizontal="center"/>
    </xf>
    <xf numFmtId="0" fontId="4" fillId="0" borderId="11" xfId="0" applyNumberFormat="1" applyFont="1" applyFill="1" applyBorder="1" applyAlignment="1" applyProtection="1">
      <alignment horizontal="center" vertical="top"/>
    </xf>
    <xf numFmtId="0" fontId="20" fillId="0" borderId="9" xfId="0" applyFont="1" applyBorder="1" applyAlignment="1" applyProtection="1">
      <alignment horizontal="right" wrapText="1"/>
    </xf>
    <xf numFmtId="0" fontId="22" fillId="2" borderId="11" xfId="2" applyNumberFormat="1" applyFont="1" applyBorder="1" applyAlignment="1" applyProtection="1">
      <alignment horizontal="center" vertical="center"/>
      <protection locked="0"/>
    </xf>
    <xf numFmtId="0" fontId="20" fillId="0" borderId="4" xfId="0" applyFont="1" applyBorder="1" applyAlignment="1" applyProtection="1">
      <alignment wrapText="1"/>
    </xf>
    <xf numFmtId="0" fontId="2" fillId="0" borderId="6" xfId="0" applyFont="1" applyBorder="1" applyAlignment="1" applyProtection="1">
      <alignment wrapText="1"/>
    </xf>
    <xf numFmtId="0" fontId="20" fillId="0" borderId="1" xfId="0" applyFont="1" applyBorder="1" applyAlignment="1" applyProtection="1">
      <alignment wrapText="1"/>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wrapText="1"/>
    </xf>
    <xf numFmtId="0" fontId="20" fillId="0" borderId="13" xfId="0" applyFont="1" applyBorder="1" applyAlignment="1" applyProtection="1">
      <alignment horizontal="right" vertical="center" wrapText="1"/>
    </xf>
    <xf numFmtId="0" fontId="20" fillId="0" borderId="14" xfId="0" applyFont="1" applyBorder="1" applyAlignment="1" applyProtection="1">
      <alignment horizontal="left" vertical="center" wrapText="1"/>
    </xf>
    <xf numFmtId="0" fontId="24" fillId="0" borderId="0" xfId="0" applyFont="1"/>
    <xf numFmtId="0" fontId="20" fillId="0" borderId="4" xfId="0" applyFont="1" applyBorder="1" applyAlignment="1" applyProtection="1">
      <alignment horizontal="left" vertical="center" wrapText="1"/>
    </xf>
    <xf numFmtId="165" fontId="22" fillId="5" borderId="11" xfId="0" applyNumberFormat="1" applyFont="1" applyFill="1" applyBorder="1" applyAlignment="1" applyProtection="1">
      <alignment horizontal="center" vertical="center"/>
      <protection locked="0"/>
    </xf>
    <xf numFmtId="0" fontId="25" fillId="0" borderId="4" xfId="0" applyFont="1" applyBorder="1" applyProtection="1"/>
    <xf numFmtId="0" fontId="25" fillId="0" borderId="0" xfId="0" applyFont="1" applyBorder="1" applyAlignment="1" applyProtection="1">
      <alignment wrapText="1"/>
    </xf>
    <xf numFmtId="0" fontId="25" fillId="0" borderId="0" xfId="0" applyFont="1" applyBorder="1" applyProtection="1"/>
    <xf numFmtId="167" fontId="22" fillId="2" borderId="11" xfId="2" applyNumberFormat="1" applyFont="1" applyBorder="1" applyAlignment="1" applyProtection="1">
      <alignment horizontal="center" vertical="center"/>
      <protection locked="0"/>
    </xf>
    <xf numFmtId="49" fontId="22" fillId="2" borderId="11" xfId="2" applyNumberFormat="1" applyFont="1" applyBorder="1" applyAlignment="1" applyProtection="1">
      <alignment horizontal="center" vertical="center" wrapText="1"/>
      <protection locked="0"/>
    </xf>
    <xf numFmtId="165" fontId="0" fillId="0" borderId="0" xfId="0" applyNumberFormat="1"/>
    <xf numFmtId="0" fontId="26" fillId="0" borderId="0" xfId="0" applyFont="1" applyFill="1" applyBorder="1" applyAlignment="1" applyProtection="1">
      <alignment horizontal="right" vertical="center"/>
    </xf>
    <xf numFmtId="0" fontId="20" fillId="0" borderId="0" xfId="0" applyFont="1" applyBorder="1" applyAlignment="1" applyProtection="1">
      <alignment horizontal="left" wrapText="1"/>
    </xf>
    <xf numFmtId="0" fontId="27" fillId="0" borderId="0" xfId="0" applyFont="1" applyFill="1" applyBorder="1" applyAlignment="1" applyProtection="1">
      <alignment horizontal="center" vertical="center"/>
    </xf>
    <xf numFmtId="0" fontId="20" fillId="0" borderId="0" xfId="0" applyFont="1" applyFill="1" applyBorder="1" applyAlignment="1" applyProtection="1">
      <alignment horizontal="left" wrapText="1"/>
    </xf>
    <xf numFmtId="0" fontId="0" fillId="0" borderId="0" xfId="0" applyFont="1" applyFill="1" applyBorder="1" applyAlignment="1">
      <alignment horizontal="left" wrapText="1" indent="1"/>
    </xf>
    <xf numFmtId="0" fontId="20" fillId="0" borderId="0" xfId="0" applyFont="1" applyBorder="1" applyAlignment="1" applyProtection="1">
      <alignment vertical="center" wrapText="1"/>
    </xf>
    <xf numFmtId="0" fontId="21" fillId="3" borderId="25" xfId="0" applyFont="1" applyFill="1" applyBorder="1" applyAlignment="1" applyProtection="1">
      <alignment horizontal="left" vertical="center"/>
    </xf>
    <xf numFmtId="0" fontId="21" fillId="3" borderId="26" xfId="0" applyFont="1" applyFill="1" applyBorder="1" applyAlignment="1" applyProtection="1">
      <alignment horizontal="left" readingOrder="1"/>
    </xf>
    <xf numFmtId="0" fontId="21" fillId="0" borderId="0" xfId="0" applyFont="1" applyFill="1" applyBorder="1" applyAlignment="1" applyProtection="1">
      <alignment horizontal="left" readingOrder="1"/>
    </xf>
    <xf numFmtId="0" fontId="20" fillId="0" borderId="21" xfId="0" applyFont="1" applyBorder="1" applyAlignment="1" applyProtection="1">
      <alignment horizontal="right" vertical="center"/>
    </xf>
    <xf numFmtId="0" fontId="20" fillId="0" borderId="27" xfId="0" applyFont="1" applyBorder="1" applyProtection="1"/>
    <xf numFmtId="0" fontId="20" fillId="4" borderId="9" xfId="0" applyFont="1" applyFill="1" applyBorder="1" applyAlignment="1" applyProtection="1">
      <alignment horizontal="right" vertical="center"/>
    </xf>
    <xf numFmtId="0" fontId="20" fillId="4" borderId="9" xfId="0" applyFont="1" applyFill="1" applyBorder="1" applyAlignment="1" applyProtection="1">
      <alignment horizontal="right" vertical="center" wrapText="1"/>
    </xf>
    <xf numFmtId="0" fontId="20" fillId="4" borderId="5" xfId="0" applyFont="1" applyFill="1" applyBorder="1" applyAlignment="1" applyProtection="1">
      <alignment horizontal="right" vertical="center" wrapText="1"/>
    </xf>
    <xf numFmtId="0" fontId="0" fillId="0" borderId="0" xfId="0" applyFont="1" applyFill="1" applyBorder="1" applyProtection="1"/>
    <xf numFmtId="0" fontId="0" fillId="0" borderId="0" xfId="0" applyFont="1" applyAlignment="1" applyProtection="1">
      <alignment horizontal="left" wrapText="1"/>
    </xf>
    <xf numFmtId="0" fontId="20" fillId="0" borderId="0" xfId="0" applyFont="1" applyFill="1" applyBorder="1" applyAlignment="1" applyProtection="1">
      <alignment wrapText="1"/>
    </xf>
    <xf numFmtId="0" fontId="20" fillId="4" borderId="5" xfId="0" applyFont="1" applyFill="1" applyBorder="1" applyAlignment="1" applyProtection="1">
      <alignment horizontal="right" vertical="center"/>
    </xf>
    <xf numFmtId="0" fontId="21" fillId="0" borderId="0" xfId="0" applyFont="1" applyFill="1" applyBorder="1" applyAlignment="1" applyProtection="1">
      <alignment horizontal="left" vertical="center"/>
    </xf>
    <xf numFmtId="0" fontId="21" fillId="0" borderId="0" xfId="0" applyFont="1" applyFill="1" applyBorder="1" applyAlignment="1">
      <alignment horizontal="left" vertical="top" wrapText="1"/>
    </xf>
    <xf numFmtId="0" fontId="20" fillId="0" borderId="13" xfId="0" applyFont="1" applyBorder="1" applyAlignment="1">
      <alignment vertical="center" wrapText="1"/>
    </xf>
    <xf numFmtId="0" fontId="20" fillId="0" borderId="5" xfId="0" applyFont="1" applyBorder="1" applyAlignment="1">
      <alignment horizontal="right" vertical="center" wrapText="1"/>
    </xf>
    <xf numFmtId="0" fontId="20" fillId="0" borderId="0" xfId="0" applyFont="1" applyFill="1" applyBorder="1" applyAlignment="1">
      <alignment vertical="top" wrapText="1"/>
    </xf>
    <xf numFmtId="0" fontId="20" fillId="0" borderId="0" xfId="0" applyFont="1"/>
    <xf numFmtId="0" fontId="20" fillId="0" borderId="0" xfId="0" applyFont="1" applyFill="1"/>
    <xf numFmtId="0" fontId="20" fillId="0" borderId="11" xfId="0" applyFont="1" applyBorder="1" applyAlignment="1">
      <alignment vertical="center" wrapText="1"/>
    </xf>
    <xf numFmtId="0" fontId="20" fillId="0" borderId="4" xfId="0" applyFont="1" applyBorder="1" applyAlignment="1">
      <alignment vertical="center" wrapText="1"/>
    </xf>
    <xf numFmtId="0" fontId="20" fillId="0" borderId="0" xfId="0" applyFont="1" applyFill="1" applyBorder="1" applyAlignment="1">
      <alignment vertical="center" wrapText="1"/>
    </xf>
    <xf numFmtId="0" fontId="20" fillId="0" borderId="10" xfId="0" applyFont="1" applyBorder="1" applyAlignment="1">
      <alignment vertical="center" wrapText="1"/>
    </xf>
    <xf numFmtId="1" fontId="28" fillId="2" borderId="11" xfId="2" applyNumberFormat="1" applyFont="1" applyBorder="1" applyAlignment="1" applyProtection="1">
      <alignment horizontal="center"/>
      <protection locked="0"/>
    </xf>
    <xf numFmtId="0" fontId="29" fillId="0" borderId="4" xfId="0" applyFont="1" applyBorder="1" applyAlignment="1">
      <alignment vertical="center" wrapText="1"/>
    </xf>
    <xf numFmtId="0" fontId="29" fillId="0" borderId="0" xfId="0" applyFont="1" applyFill="1" applyBorder="1" applyAlignment="1">
      <alignment vertical="center" wrapText="1"/>
    </xf>
    <xf numFmtId="0" fontId="30" fillId="0" borderId="0" xfId="0" applyFont="1" applyFill="1" applyBorder="1" applyAlignment="1">
      <alignment horizontal="center"/>
    </xf>
    <xf numFmtId="1" fontId="28" fillId="2" borderId="11" xfId="2" applyNumberFormat="1" applyFont="1" applyBorder="1" applyAlignment="1" applyProtection="1">
      <alignment horizontal="center" wrapText="1"/>
      <protection locked="0"/>
    </xf>
    <xf numFmtId="1" fontId="28" fillId="2" borderId="11" xfId="2" applyNumberFormat="1" applyFont="1" applyBorder="1" applyAlignment="1" applyProtection="1">
      <alignment horizontal="center" vertical="center"/>
      <protection locked="0"/>
    </xf>
    <xf numFmtId="1" fontId="22" fillId="2" borderId="11" xfId="2" applyNumberFormat="1" applyFont="1" applyBorder="1" applyAlignment="1" applyProtection="1">
      <alignment horizontal="center" vertical="center"/>
      <protection locked="0"/>
    </xf>
    <xf numFmtId="0" fontId="20" fillId="0" borderId="28" xfId="0" applyFont="1" applyBorder="1" applyProtection="1"/>
    <xf numFmtId="1" fontId="4" fillId="0" borderId="28" xfId="2" applyNumberFormat="1" applyFont="1" applyFill="1" applyBorder="1" applyAlignment="1" applyProtection="1">
      <alignment horizontal="center" vertical="center" wrapText="1"/>
      <protection locked="0"/>
    </xf>
    <xf numFmtId="0" fontId="29" fillId="0" borderId="11" xfId="0" applyFont="1" applyBorder="1" applyAlignment="1">
      <alignment horizontal="center" vertical="center" wrapText="1"/>
    </xf>
    <xf numFmtId="1" fontId="12" fillId="0" borderId="11" xfId="2" applyNumberFormat="1" applyFont="1" applyFill="1" applyBorder="1" applyAlignment="1" applyProtection="1">
      <alignment horizontal="center" vertical="center" wrapText="1"/>
      <protection locked="0"/>
    </xf>
    <xf numFmtId="0" fontId="20" fillId="0" borderId="29" xfId="0" applyFont="1" applyBorder="1" applyAlignment="1" applyProtection="1">
      <alignment vertical="center" wrapText="1"/>
    </xf>
    <xf numFmtId="0" fontId="20" fillId="0" borderId="29" xfId="0" applyFont="1" applyBorder="1" applyAlignment="1" applyProtection="1">
      <alignment horizontal="center"/>
    </xf>
    <xf numFmtId="0" fontId="4" fillId="0" borderId="29" xfId="0" applyFont="1" applyFill="1" applyBorder="1" applyProtection="1"/>
    <xf numFmtId="1" fontId="22" fillId="2" borderId="12" xfId="2" applyNumberFormat="1" applyFont="1" applyBorder="1" applyAlignment="1" applyProtection="1">
      <alignment horizontal="center" vertical="center" wrapText="1"/>
      <protection locked="0"/>
    </xf>
    <xf numFmtId="1" fontId="4" fillId="0" borderId="8" xfId="2" applyNumberFormat="1" applyFont="1" applyFill="1" applyBorder="1" applyAlignment="1" applyProtection="1">
      <alignment horizontal="center" vertical="center" wrapText="1"/>
      <protection locked="0"/>
    </xf>
    <xf numFmtId="1" fontId="22" fillId="2" borderId="11" xfId="2" applyNumberFormat="1" applyFont="1" applyBorder="1" applyAlignment="1" applyProtection="1">
      <alignment horizontal="center" vertical="center" wrapText="1"/>
      <protection locked="0"/>
    </xf>
    <xf numFmtId="1" fontId="4" fillId="0" borderId="4" xfId="2" applyNumberFormat="1" applyFont="1" applyFill="1" applyBorder="1" applyAlignment="1" applyProtection="1">
      <alignment horizontal="center" vertical="center" wrapText="1"/>
      <protection locked="0"/>
    </xf>
    <xf numFmtId="1" fontId="22" fillId="2" borderId="10" xfId="2" applyNumberFormat="1" applyFont="1" applyBorder="1" applyAlignment="1" applyProtection="1">
      <alignment horizontal="center" vertical="center" wrapText="1"/>
      <protection locked="0"/>
    </xf>
    <xf numFmtId="1" fontId="4" fillId="0" borderId="6" xfId="2" applyNumberFormat="1" applyFont="1" applyFill="1" applyBorder="1" applyAlignment="1" applyProtection="1">
      <alignment horizontal="center" vertical="center" wrapText="1"/>
      <protection locked="0"/>
    </xf>
    <xf numFmtId="1" fontId="22" fillId="2" borderId="29" xfId="2" applyNumberFormat="1" applyFont="1" applyBorder="1" applyAlignment="1" applyProtection="1">
      <alignment horizontal="center" vertical="center" wrapText="1"/>
      <protection locked="0"/>
    </xf>
    <xf numFmtId="1" fontId="4" fillId="0" borderId="14" xfId="2" applyNumberFormat="1" applyFont="1" applyFill="1" applyBorder="1" applyAlignment="1" applyProtection="1">
      <alignment horizontal="center" vertical="center" wrapText="1"/>
      <protection locked="0"/>
    </xf>
    <xf numFmtId="0" fontId="29" fillId="0" borderId="0" xfId="0" applyFont="1" applyFill="1" applyBorder="1" applyAlignment="1">
      <alignment horizontal="left" vertical="top" wrapText="1"/>
    </xf>
    <xf numFmtId="0" fontId="20" fillId="0" borderId="0" xfId="0" applyFont="1" applyFill="1" applyBorder="1" applyAlignment="1" applyProtection="1">
      <alignment horizontal="left" vertical="center" wrapText="1"/>
    </xf>
    <xf numFmtId="0" fontId="31" fillId="0" borderId="0" xfId="0" applyFont="1" applyBorder="1" applyAlignment="1">
      <alignment vertical="top" wrapText="1"/>
    </xf>
    <xf numFmtId="0" fontId="20" fillId="0" borderId="9" xfId="0" applyFont="1" applyBorder="1" applyAlignment="1">
      <alignment horizontal="right" vertical="center" wrapText="1"/>
    </xf>
    <xf numFmtId="0" fontId="32" fillId="0" borderId="0" xfId="0" applyFont="1" applyFill="1" applyBorder="1" applyAlignment="1">
      <alignment horizontal="left" vertical="top" wrapText="1"/>
    </xf>
    <xf numFmtId="0" fontId="21" fillId="0" borderId="0" xfId="0" applyFont="1" applyFill="1" applyBorder="1" applyAlignment="1" applyProtection="1">
      <alignment horizontal="left" vertical="center" wrapText="1"/>
    </xf>
    <xf numFmtId="0" fontId="20" fillId="0" borderId="0" xfId="0" applyFont="1" applyFill="1" applyBorder="1" applyAlignment="1" applyProtection="1">
      <alignment horizontal="left" vertical="top" wrapText="1"/>
    </xf>
    <xf numFmtId="1" fontId="22" fillId="0" borderId="0" xfId="2" applyNumberFormat="1" applyFont="1" applyFill="1" applyBorder="1" applyAlignment="1" applyProtection="1">
      <alignment horizontal="left" vertical="top" wrapText="1"/>
      <protection locked="0"/>
    </xf>
    <xf numFmtId="0" fontId="21" fillId="0" borderId="0" xfId="0" applyFont="1" applyBorder="1" applyAlignment="1" applyProtection="1">
      <alignment horizontal="left" vertical="center" wrapText="1"/>
    </xf>
    <xf numFmtId="0" fontId="21" fillId="0" borderId="30" xfId="0" applyFont="1" applyBorder="1" applyAlignment="1">
      <alignment horizontal="center" vertical="center" wrapText="1"/>
    </xf>
    <xf numFmtId="0" fontId="21" fillId="0" borderId="19" xfId="0" applyFont="1" applyBorder="1" applyAlignment="1">
      <alignment horizontal="center" vertical="center" wrapText="1"/>
    </xf>
    <xf numFmtId="0" fontId="20" fillId="0" borderId="19" xfId="0" applyFont="1" applyBorder="1" applyProtection="1"/>
    <xf numFmtId="0" fontId="20" fillId="0" borderId="31" xfId="0" applyFont="1" applyBorder="1" applyProtection="1"/>
    <xf numFmtId="0" fontId="21" fillId="0" borderId="21" xfId="0" applyFont="1" applyBorder="1" applyAlignment="1">
      <alignment vertical="top" wrapText="1"/>
    </xf>
    <xf numFmtId="0" fontId="20" fillId="0" borderId="28" xfId="0" applyFont="1" applyBorder="1" applyAlignment="1">
      <alignment vertical="top" wrapText="1"/>
    </xf>
    <xf numFmtId="0" fontId="21" fillId="0" borderId="28" xfId="0" applyFont="1" applyBorder="1" applyAlignment="1" applyProtection="1">
      <alignment horizontal="left" vertical="center"/>
    </xf>
    <xf numFmtId="0" fontId="21" fillId="0" borderId="27" xfId="0" applyFont="1" applyBorder="1" applyAlignment="1" applyProtection="1">
      <alignment horizontal="left" vertical="center"/>
    </xf>
    <xf numFmtId="0" fontId="20" fillId="0" borderId="11" xfId="0" applyFont="1" applyBorder="1" applyAlignment="1">
      <alignment vertical="top" wrapText="1"/>
    </xf>
    <xf numFmtId="0" fontId="31" fillId="0" borderId="11" xfId="0" applyFont="1" applyBorder="1" applyAlignment="1">
      <alignment horizontal="center" vertical="top" wrapText="1"/>
    </xf>
    <xf numFmtId="0" fontId="20" fillId="0" borderId="11" xfId="0" applyFont="1" applyBorder="1" applyAlignment="1" applyProtection="1">
      <alignment horizontal="left" wrapText="1"/>
    </xf>
    <xf numFmtId="0" fontId="21" fillId="0" borderId="9" xfId="0" applyFont="1" applyBorder="1" applyAlignment="1">
      <alignment vertical="top" wrapText="1"/>
    </xf>
    <xf numFmtId="0" fontId="20" fillId="0" borderId="11" xfId="0" applyFont="1" applyFill="1" applyBorder="1" applyAlignment="1" applyProtection="1">
      <alignment horizontal="center" vertical="center"/>
    </xf>
    <xf numFmtId="0" fontId="29" fillId="0" borderId="9" xfId="0" applyFont="1" applyBorder="1" applyAlignment="1">
      <alignment vertical="top" wrapText="1"/>
    </xf>
    <xf numFmtId="0" fontId="20" fillId="0" borderId="11" xfId="0" applyFont="1" applyBorder="1" applyAlignment="1">
      <alignment wrapText="1"/>
    </xf>
    <xf numFmtId="0" fontId="21" fillId="0" borderId="11" xfId="0" applyFont="1" applyBorder="1" applyAlignment="1">
      <alignment vertical="top" wrapText="1"/>
    </xf>
    <xf numFmtId="0" fontId="20" fillId="0" borderId="11" xfId="0" applyFont="1" applyBorder="1" applyProtection="1"/>
    <xf numFmtId="0" fontId="21" fillId="0" borderId="9" xfId="0" applyFont="1" applyBorder="1" applyAlignment="1">
      <alignment vertical="center" wrapText="1"/>
    </xf>
    <xf numFmtId="0" fontId="21" fillId="0" borderId="11" xfId="0" applyFont="1" applyBorder="1" applyAlignment="1">
      <alignment vertical="center" wrapText="1"/>
    </xf>
    <xf numFmtId="0" fontId="21" fillId="0" borderId="11" xfId="0" applyFont="1" applyBorder="1" applyAlignment="1" applyProtection="1">
      <alignment horizontal="left" vertical="center"/>
    </xf>
    <xf numFmtId="0" fontId="21" fillId="0" borderId="5" xfId="0" applyFont="1" applyBorder="1" applyAlignment="1">
      <alignment vertical="center" wrapText="1"/>
    </xf>
    <xf numFmtId="0" fontId="21" fillId="0" borderId="10" xfId="0" applyFont="1" applyBorder="1" applyAlignment="1">
      <alignment horizontal="center" vertical="center" wrapText="1"/>
    </xf>
    <xf numFmtId="0" fontId="21" fillId="0" borderId="10" xfId="0" applyFont="1" applyBorder="1" applyAlignment="1" applyProtection="1">
      <alignment horizontal="left" vertical="center"/>
    </xf>
    <xf numFmtId="0" fontId="25" fillId="0" borderId="4" xfId="0" applyFont="1" applyBorder="1" applyAlignment="1" applyProtection="1">
      <alignment wrapText="1"/>
    </xf>
    <xf numFmtId="1" fontId="22" fillId="2" borderId="10" xfId="2" applyNumberFormat="1" applyFont="1" applyBorder="1" applyAlignment="1" applyProtection="1">
      <alignment horizontal="center" wrapText="1"/>
      <protection locked="0"/>
    </xf>
    <xf numFmtId="1" fontId="20" fillId="0" borderId="9" xfId="0" applyNumberFormat="1" applyFont="1" applyBorder="1" applyAlignment="1">
      <alignment horizontal="left" vertical="center" wrapText="1"/>
    </xf>
    <xf numFmtId="3" fontId="20" fillId="0" borderId="4" xfId="0" applyNumberFormat="1" applyFont="1" applyBorder="1" applyAlignment="1">
      <alignment vertical="center" wrapText="1"/>
    </xf>
    <xf numFmtId="1" fontId="20" fillId="0" borderId="5" xfId="0" applyNumberFormat="1" applyFont="1" applyBorder="1" applyAlignment="1">
      <alignment horizontal="left" vertical="center" wrapText="1"/>
    </xf>
    <xf numFmtId="3" fontId="20" fillId="0" borderId="6" xfId="0" applyNumberFormat="1" applyFont="1" applyBorder="1" applyAlignment="1">
      <alignment vertical="center" wrapText="1"/>
    </xf>
    <xf numFmtId="2" fontId="22" fillId="2" borderId="11" xfId="2" applyNumberFormat="1" applyFont="1" applyBorder="1" applyAlignment="1" applyProtection="1">
      <alignment horizontal="center"/>
      <protection locked="0"/>
    </xf>
    <xf numFmtId="168" fontId="22" fillId="2" borderId="11" xfId="2" applyNumberFormat="1" applyFont="1" applyBorder="1" applyAlignment="1" applyProtection="1">
      <alignment horizontal="center" vertical="center"/>
      <protection locked="0"/>
    </xf>
    <xf numFmtId="0" fontId="20" fillId="0" borderId="4" xfId="0" applyFont="1" applyFill="1" applyBorder="1" applyAlignment="1" applyProtection="1">
      <alignment vertical="top" wrapText="1"/>
    </xf>
    <xf numFmtId="1" fontId="23" fillId="2" borderId="11" xfId="2" applyNumberFormat="1" applyFont="1" applyBorder="1" applyAlignment="1" applyProtection="1">
      <alignment horizontal="center" vertical="center"/>
      <protection locked="0"/>
    </xf>
    <xf numFmtId="0" fontId="25" fillId="0" borderId="6" xfId="0" applyFont="1" applyBorder="1" applyAlignment="1" applyProtection="1">
      <alignment wrapText="1"/>
    </xf>
    <xf numFmtId="0" fontId="37" fillId="0" borderId="0" xfId="0" applyFont="1" applyFill="1" applyBorder="1" applyAlignment="1">
      <alignment horizontal="left" vertical="top" wrapText="1"/>
    </xf>
    <xf numFmtId="0" fontId="20" fillId="0" borderId="46" xfId="0" applyFont="1" applyBorder="1" applyAlignment="1" applyProtection="1">
      <alignment horizontal="left" vertical="top" wrapText="1"/>
    </xf>
    <xf numFmtId="0" fontId="0" fillId="0" borderId="0" xfId="0" applyBorder="1"/>
    <xf numFmtId="0" fontId="21" fillId="0" borderId="4" xfId="0" applyFont="1" applyBorder="1" applyAlignment="1">
      <alignment vertical="center" wrapText="1"/>
    </xf>
    <xf numFmtId="0" fontId="4" fillId="0" borderId="4" xfId="0" applyFont="1" applyBorder="1" applyAlignment="1">
      <alignment vertical="center" wrapText="1"/>
    </xf>
    <xf numFmtId="3" fontId="22" fillId="2" borderId="11" xfId="2" applyNumberFormat="1" applyFont="1" applyBorder="1" applyAlignment="1" applyProtection="1">
      <alignment horizontal="center" vertical="center"/>
      <protection locked="0"/>
    </xf>
    <xf numFmtId="0" fontId="21" fillId="4" borderId="32" xfId="0" applyFont="1" applyFill="1" applyBorder="1" applyAlignment="1" applyProtection="1">
      <alignment horizontal="left" wrapText="1"/>
    </xf>
    <xf numFmtId="0" fontId="21" fillId="4" borderId="33" xfId="0" applyFont="1" applyFill="1" applyBorder="1" applyAlignment="1" applyProtection="1">
      <alignment horizontal="left" wrapText="1"/>
    </xf>
    <xf numFmtId="0" fontId="21" fillId="4" borderId="1" xfId="0" applyFont="1" applyFill="1" applyBorder="1" applyAlignment="1" applyProtection="1">
      <alignment horizontal="left" wrapText="1"/>
    </xf>
    <xf numFmtId="0" fontId="27" fillId="6" borderId="34" xfId="0" applyFont="1" applyFill="1" applyBorder="1" applyAlignment="1" applyProtection="1">
      <alignment horizontal="center" vertical="center" wrapText="1"/>
    </xf>
    <xf numFmtId="0" fontId="27" fillId="6" borderId="35" xfId="0" applyFont="1" applyFill="1" applyBorder="1" applyAlignment="1" applyProtection="1">
      <alignment horizontal="center" vertical="center" wrapText="1"/>
    </xf>
    <xf numFmtId="0" fontId="27" fillId="6" borderId="36" xfId="0" applyFont="1" applyFill="1" applyBorder="1" applyAlignment="1" applyProtection="1">
      <alignment horizontal="center" vertical="center" wrapText="1"/>
    </xf>
    <xf numFmtId="0" fontId="26" fillId="0" borderId="0" xfId="0" applyFont="1" applyBorder="1" applyAlignment="1" applyProtection="1">
      <alignment horizontal="center" vertical="center" wrapText="1"/>
    </xf>
    <xf numFmtId="0" fontId="26" fillId="0" borderId="35" xfId="0" applyFont="1" applyBorder="1" applyAlignment="1" applyProtection="1">
      <alignment horizontal="center" vertical="center" wrapText="1"/>
    </xf>
    <xf numFmtId="0" fontId="27" fillId="0" borderId="37" xfId="0" applyFont="1" applyFill="1" applyBorder="1" applyAlignment="1" applyProtection="1">
      <alignment horizontal="center" vertical="center"/>
    </xf>
    <xf numFmtId="0" fontId="27" fillId="6" borderId="38" xfId="0" applyFont="1" applyFill="1" applyBorder="1" applyAlignment="1" applyProtection="1">
      <alignment horizontal="center" vertical="center" wrapText="1"/>
    </xf>
    <xf numFmtId="0" fontId="27" fillId="6" borderId="39" xfId="0" applyFont="1" applyFill="1" applyBorder="1" applyAlignment="1" applyProtection="1">
      <alignment horizontal="center" vertical="center" wrapText="1"/>
    </xf>
    <xf numFmtId="0" fontId="27" fillId="6" borderId="40" xfId="0" applyFont="1" applyFill="1" applyBorder="1" applyAlignment="1" applyProtection="1">
      <alignment horizontal="center" vertical="center" wrapText="1"/>
    </xf>
    <xf numFmtId="0" fontId="20" fillId="6" borderId="18" xfId="0" applyFont="1" applyFill="1" applyBorder="1" applyAlignment="1" applyProtection="1">
      <alignment vertical="center" wrapText="1"/>
    </xf>
    <xf numFmtId="0" fontId="0" fillId="0" borderId="41" xfId="0" applyFont="1" applyBorder="1" applyAlignment="1">
      <alignment vertical="center" wrapText="1"/>
    </xf>
    <xf numFmtId="0" fontId="0" fillId="0" borderId="20" xfId="0" applyFont="1" applyBorder="1" applyAlignment="1">
      <alignment vertical="center" wrapText="1"/>
    </xf>
    <xf numFmtId="0" fontId="21" fillId="4" borderId="42" xfId="0" applyFont="1" applyFill="1" applyBorder="1" applyAlignment="1" applyProtection="1">
      <alignment horizontal="left" wrapText="1"/>
    </xf>
    <xf numFmtId="0" fontId="33" fillId="6" borderId="18" xfId="0" applyFont="1" applyFill="1" applyBorder="1" applyAlignment="1" applyProtection="1">
      <alignment horizontal="left" vertical="center" wrapText="1"/>
    </xf>
    <xf numFmtId="0" fontId="33" fillId="6" borderId="41" xfId="0" applyFont="1" applyFill="1" applyBorder="1" applyAlignment="1" applyProtection="1">
      <alignment horizontal="left" vertical="center" wrapText="1"/>
    </xf>
    <xf numFmtId="0" fontId="33" fillId="6" borderId="20" xfId="0" applyFont="1" applyFill="1" applyBorder="1" applyAlignment="1" applyProtection="1">
      <alignment horizontal="left" vertical="center" wrapText="1"/>
    </xf>
    <xf numFmtId="165" fontId="22" fillId="2" borderId="43" xfId="2" applyNumberFormat="1" applyFont="1" applyBorder="1" applyAlignment="1" applyProtection="1">
      <alignment horizontal="left" vertical="center" wrapText="1"/>
      <protection locked="0"/>
    </xf>
    <xf numFmtId="165" fontId="22" fillId="2" borderId="1" xfId="2" applyNumberFormat="1" applyFont="1" applyBorder="1" applyAlignment="1" applyProtection="1">
      <alignment horizontal="left" vertical="center" wrapText="1"/>
      <protection locked="0"/>
    </xf>
    <xf numFmtId="0" fontId="0" fillId="0" borderId="44" xfId="0" applyBorder="1" applyAlignment="1">
      <alignment horizontal="left" vertical="center" wrapText="1"/>
    </xf>
    <xf numFmtId="165" fontId="22" fillId="2" borderId="43" xfId="2" applyNumberFormat="1" applyFont="1" applyBorder="1" applyAlignment="1" applyProtection="1">
      <alignment horizontal="left" vertical="center"/>
      <protection locked="0"/>
    </xf>
    <xf numFmtId="165" fontId="22" fillId="2" borderId="1" xfId="2" applyNumberFormat="1" applyFont="1" applyBorder="1" applyAlignment="1" applyProtection="1">
      <alignment horizontal="left" vertical="center"/>
      <protection locked="0"/>
    </xf>
    <xf numFmtId="0" fontId="34" fillId="0" borderId="32" xfId="0" applyFont="1" applyBorder="1" applyAlignment="1">
      <alignment horizontal="left" vertical="center" wrapText="1"/>
    </xf>
    <xf numFmtId="0" fontId="34" fillId="0" borderId="33" xfId="0" applyFont="1" applyBorder="1" applyAlignment="1">
      <alignment horizontal="left" vertical="center" wrapText="1"/>
    </xf>
    <xf numFmtId="0" fontId="34" fillId="0" borderId="1" xfId="0" applyFont="1" applyBorder="1" applyAlignment="1">
      <alignment horizontal="left" vertical="center" wrapText="1"/>
    </xf>
    <xf numFmtId="0" fontId="27" fillId="3" borderId="7" xfId="0" applyFont="1" applyFill="1" applyBorder="1" applyAlignment="1" applyProtection="1">
      <alignment horizontal="left" vertical="center" readingOrder="1"/>
    </xf>
    <xf numFmtId="0" fontId="27" fillId="3" borderId="12" xfId="0" applyFont="1" applyFill="1" applyBorder="1" applyAlignment="1" applyProtection="1">
      <alignment horizontal="left" vertical="center" readingOrder="1"/>
    </xf>
    <xf numFmtId="0" fontId="27" fillId="3" borderId="8" xfId="0" applyFont="1" applyFill="1" applyBorder="1" applyAlignment="1" applyProtection="1">
      <alignment horizontal="left" vertical="center" readingOrder="1"/>
    </xf>
    <xf numFmtId="0" fontId="27" fillId="3" borderId="9" xfId="0" applyFont="1" applyFill="1" applyBorder="1" applyAlignment="1" applyProtection="1">
      <alignment horizontal="left" vertical="center" readingOrder="1"/>
    </xf>
    <xf numFmtId="0" fontId="27" fillId="3" borderId="11" xfId="0" applyFont="1" applyFill="1" applyBorder="1" applyAlignment="1" applyProtection="1">
      <alignment horizontal="left" vertical="center" readingOrder="1"/>
    </xf>
    <xf numFmtId="0" fontId="27" fillId="3" borderId="4" xfId="0" applyFont="1" applyFill="1" applyBorder="1" applyAlignment="1" applyProtection="1">
      <alignment horizontal="left" vertical="center" readingOrder="1"/>
    </xf>
    <xf numFmtId="0" fontId="35" fillId="0" borderId="32" xfId="0" applyFont="1" applyBorder="1" applyAlignment="1">
      <alignment horizontal="left" vertical="center" wrapText="1"/>
    </xf>
    <xf numFmtId="0" fontId="35" fillId="0" borderId="33" xfId="0" applyFont="1" applyBorder="1" applyAlignment="1">
      <alignment horizontal="left" vertical="center" wrapText="1"/>
    </xf>
    <xf numFmtId="0" fontId="35" fillId="0" borderId="1" xfId="0" applyFont="1" applyBorder="1" applyAlignment="1">
      <alignment horizontal="left" vertical="center" wrapText="1"/>
    </xf>
    <xf numFmtId="0" fontId="26" fillId="0" borderId="0" xfId="0" applyFont="1" applyBorder="1" applyAlignment="1" applyProtection="1">
      <alignment horizontal="right" vertical="center"/>
    </xf>
    <xf numFmtId="0" fontId="26" fillId="0" borderId="35" xfId="0" applyFont="1" applyBorder="1" applyAlignment="1" applyProtection="1">
      <alignment horizontal="right" vertical="center"/>
    </xf>
    <xf numFmtId="0" fontId="21" fillId="0" borderId="37" xfId="0" applyFont="1" applyFill="1" applyBorder="1" applyAlignment="1" applyProtection="1">
      <alignment horizontal="center" vertical="center" wrapText="1"/>
    </xf>
    <xf numFmtId="0" fontId="2" fillId="6" borderId="18" xfId="0" applyFont="1" applyFill="1" applyBorder="1" applyAlignment="1" applyProtection="1">
      <alignment horizontal="left" vertical="top" wrapText="1" indent="1"/>
    </xf>
    <xf numFmtId="0" fontId="20" fillId="6" borderId="41" xfId="0" applyFont="1" applyFill="1" applyBorder="1" applyAlignment="1" applyProtection="1">
      <alignment horizontal="left" vertical="top" wrapText="1" indent="1"/>
    </xf>
    <xf numFmtId="0" fontId="20" fillId="6" borderId="20" xfId="0" applyFont="1" applyFill="1" applyBorder="1" applyAlignment="1" applyProtection="1">
      <alignment horizontal="left" vertical="top" wrapText="1" indent="1"/>
    </xf>
    <xf numFmtId="0" fontId="35" fillId="0" borderId="9" xfId="0" applyFont="1" applyBorder="1" applyAlignment="1">
      <alignment horizontal="left" vertical="center" wrapText="1"/>
    </xf>
    <xf numFmtId="0" fontId="35" fillId="0" borderId="11" xfId="0" applyFont="1" applyBorder="1" applyAlignment="1">
      <alignment horizontal="left" vertical="center" wrapText="1"/>
    </xf>
    <xf numFmtId="0" fontId="35" fillId="0" borderId="4" xfId="0" applyFont="1" applyBorder="1" applyAlignment="1">
      <alignment horizontal="left" vertical="center" wrapText="1"/>
    </xf>
    <xf numFmtId="0" fontId="21" fillId="3" borderId="25" xfId="0" applyFont="1" applyFill="1" applyBorder="1" applyAlignment="1" applyProtection="1">
      <alignment horizontal="left" vertical="center" readingOrder="1"/>
    </xf>
    <xf numFmtId="0" fontId="21" fillId="3" borderId="45" xfId="0" applyFont="1" applyFill="1" applyBorder="1" applyAlignment="1" applyProtection="1">
      <alignment horizontal="left" vertical="center" readingOrder="1"/>
    </xf>
    <xf numFmtId="0" fontId="21" fillId="3" borderId="26" xfId="0" applyFont="1" applyFill="1" applyBorder="1" applyAlignment="1" applyProtection="1">
      <alignment horizontal="left" vertical="center" readingOrder="1"/>
    </xf>
    <xf numFmtId="0" fontId="20" fillId="0" borderId="9" xfId="0" applyFont="1" applyBorder="1" applyAlignment="1" applyProtection="1">
      <alignment horizontal="left" vertical="center" wrapText="1"/>
    </xf>
    <xf numFmtId="0" fontId="20" fillId="0" borderId="11" xfId="0" applyFont="1" applyBorder="1" applyAlignment="1" applyProtection="1">
      <alignment horizontal="left" vertical="center" wrapText="1"/>
    </xf>
    <xf numFmtId="0" fontId="20" fillId="0" borderId="4" xfId="0" applyFont="1" applyBorder="1" applyAlignment="1" applyProtection="1">
      <alignment horizontal="left" vertical="center" wrapText="1"/>
    </xf>
    <xf numFmtId="0" fontId="34" fillId="0" borderId="9" xfId="0" applyFont="1" applyBorder="1" applyAlignment="1">
      <alignment horizontal="left" vertical="center" wrapText="1"/>
    </xf>
    <xf numFmtId="0" fontId="34" fillId="0" borderId="11" xfId="0" applyFont="1" applyBorder="1" applyAlignment="1">
      <alignment horizontal="left" vertical="center" wrapText="1"/>
    </xf>
    <xf numFmtId="0" fontId="34" fillId="0" borderId="4" xfId="0" applyFont="1" applyBorder="1" applyAlignment="1">
      <alignment horizontal="left" vertical="center" wrapText="1"/>
    </xf>
    <xf numFmtId="0" fontId="36" fillId="0" borderId="0" xfId="0" applyFont="1" applyBorder="1" applyAlignment="1" applyProtection="1">
      <alignment horizontal="right" vertical="center" wrapText="1"/>
    </xf>
    <xf numFmtId="0" fontId="36" fillId="0" borderId="35" xfId="0" applyFont="1" applyBorder="1" applyAlignment="1" applyProtection="1">
      <alignment horizontal="right" vertical="center" wrapText="1"/>
    </xf>
    <xf numFmtId="0" fontId="34" fillId="0" borderId="32" xfId="0" applyFont="1" applyBorder="1" applyAlignment="1">
      <alignment horizontal="left" vertical="center"/>
    </xf>
    <xf numFmtId="0" fontId="34" fillId="0" borderId="33" xfId="0" applyFont="1" applyBorder="1" applyAlignment="1">
      <alignment horizontal="left" vertical="center"/>
    </xf>
    <xf numFmtId="0" fontId="34" fillId="0" borderId="1" xfId="0" applyFont="1" applyBorder="1" applyAlignment="1">
      <alignment horizontal="left" vertical="center"/>
    </xf>
    <xf numFmtId="49" fontId="22" fillId="2" borderId="43" xfId="2" applyNumberFormat="1" applyFont="1" applyBorder="1" applyAlignment="1" applyProtection="1">
      <alignment horizontal="left" vertical="center" wrapText="1"/>
      <protection locked="0"/>
    </xf>
    <xf numFmtId="49" fontId="22" fillId="2" borderId="1" xfId="2" applyNumberFormat="1" applyFont="1" applyBorder="1" applyAlignment="1" applyProtection="1">
      <alignment horizontal="left" vertical="center" wrapText="1"/>
      <protection locked="0"/>
    </xf>
    <xf numFmtId="0" fontId="20" fillId="0" borderId="32" xfId="0" applyFont="1" applyBorder="1" applyAlignment="1" applyProtection="1">
      <alignment horizontal="left" vertical="center"/>
    </xf>
    <xf numFmtId="0" fontId="20" fillId="0" borderId="33" xfId="0" applyFont="1" applyBorder="1" applyAlignment="1" applyProtection="1">
      <alignment horizontal="left" vertical="center"/>
    </xf>
    <xf numFmtId="0" fontId="20" fillId="0" borderId="1" xfId="0" applyFont="1" applyBorder="1" applyAlignment="1" applyProtection="1">
      <alignment horizontal="left" vertical="center"/>
    </xf>
    <xf numFmtId="0" fontId="26" fillId="0" borderId="0" xfId="0" applyFont="1" applyBorder="1" applyAlignment="1" applyProtection="1">
      <alignment horizontal="left" vertical="center"/>
    </xf>
    <xf numFmtId="0" fontId="26" fillId="0" borderId="35" xfId="0" applyFont="1" applyBorder="1" applyAlignment="1" applyProtection="1">
      <alignment horizontal="left" vertical="center"/>
    </xf>
    <xf numFmtId="0" fontId="20" fillId="0" borderId="46" xfId="0" applyFont="1" applyBorder="1" applyAlignment="1">
      <alignment horizontal="left" vertical="top" wrapText="1"/>
    </xf>
    <xf numFmtId="0" fontId="20" fillId="0" borderId="0" xfId="0" applyFont="1" applyAlignment="1">
      <alignment horizontal="left" vertical="top" wrapText="1"/>
    </xf>
    <xf numFmtId="0" fontId="37" fillId="0" borderId="24" xfId="0" applyFont="1" applyFill="1" applyBorder="1" applyAlignment="1">
      <alignment horizontal="left" vertical="center" wrapText="1"/>
    </xf>
    <xf numFmtId="0" fontId="25" fillId="0" borderId="18" xfId="0" applyFont="1" applyBorder="1" applyAlignment="1" applyProtection="1">
      <alignment horizontal="left" vertical="top" wrapText="1"/>
    </xf>
    <xf numFmtId="0" fontId="25" fillId="0" borderId="41" xfId="0" applyFont="1" applyBorder="1" applyAlignment="1" applyProtection="1">
      <alignment horizontal="left" vertical="top" wrapText="1"/>
    </xf>
    <xf numFmtId="0" fontId="25" fillId="0" borderId="20" xfId="0" applyFont="1" applyBorder="1" applyAlignment="1" applyProtection="1">
      <alignment horizontal="left" vertical="top" wrapText="1"/>
    </xf>
    <xf numFmtId="0" fontId="37" fillId="0" borderId="24" xfId="0" applyFont="1" applyFill="1" applyBorder="1" applyAlignment="1">
      <alignment horizontal="left" vertical="top" wrapText="1"/>
    </xf>
    <xf numFmtId="0" fontId="27" fillId="6" borderId="39" xfId="0" applyFont="1" applyFill="1" applyBorder="1" applyAlignment="1" applyProtection="1">
      <alignment horizontal="center" vertical="center"/>
    </xf>
    <xf numFmtId="0" fontId="27" fillId="6" borderId="40" xfId="0" applyFont="1" applyFill="1" applyBorder="1" applyAlignment="1" applyProtection="1">
      <alignment horizontal="center" vertical="center"/>
    </xf>
    <xf numFmtId="0" fontId="20" fillId="6" borderId="18" xfId="0" applyFont="1" applyFill="1" applyBorder="1" applyAlignment="1" applyProtection="1">
      <alignment horizontal="left" vertical="top" wrapText="1" indent="1"/>
    </xf>
    <xf numFmtId="0" fontId="0" fillId="0" borderId="41" xfId="0" applyFont="1" applyBorder="1" applyAlignment="1">
      <alignment horizontal="left" wrapText="1" indent="1"/>
    </xf>
    <xf numFmtId="0" fontId="0" fillId="0" borderId="20" xfId="0" applyFont="1" applyBorder="1" applyAlignment="1">
      <alignment horizontal="left" wrapText="1" indent="1"/>
    </xf>
    <xf numFmtId="0" fontId="21" fillId="3" borderId="18" xfId="0" applyFont="1" applyFill="1" applyBorder="1" applyAlignment="1" applyProtection="1">
      <alignment horizontal="left" vertical="center"/>
    </xf>
    <xf numFmtId="0" fontId="21" fillId="3" borderId="41" xfId="0" applyFont="1" applyFill="1" applyBorder="1" applyAlignment="1" applyProtection="1">
      <alignment horizontal="left" vertical="center"/>
    </xf>
    <xf numFmtId="0" fontId="21" fillId="3" borderId="20" xfId="0" applyFont="1" applyFill="1" applyBorder="1" applyAlignment="1" applyProtection="1">
      <alignment horizontal="left" vertical="center"/>
    </xf>
    <xf numFmtId="0" fontId="21" fillId="0" borderId="2" xfId="0" applyFont="1" applyBorder="1" applyAlignment="1">
      <alignment horizontal="left" vertical="top" wrapText="1"/>
    </xf>
    <xf numFmtId="0" fontId="21" fillId="0" borderId="46" xfId="0" applyFont="1" applyBorder="1" applyAlignment="1">
      <alignment horizontal="left" vertical="top" wrapText="1"/>
    </xf>
    <xf numFmtId="0" fontId="21" fillId="0" borderId="3" xfId="0" applyFont="1" applyBorder="1" applyAlignment="1">
      <alignment horizontal="left" vertical="top" wrapText="1"/>
    </xf>
    <xf numFmtId="0" fontId="21" fillId="0" borderId="32" xfId="0" applyFont="1" applyFill="1" applyBorder="1" applyAlignment="1" applyProtection="1">
      <alignment horizontal="center" wrapText="1"/>
    </xf>
    <xf numFmtId="0" fontId="21" fillId="0" borderId="33" xfId="0" applyFont="1" applyFill="1" applyBorder="1" applyAlignment="1" applyProtection="1">
      <alignment horizontal="center" wrapText="1"/>
    </xf>
    <xf numFmtId="0" fontId="21" fillId="0" borderId="1" xfId="0" applyFont="1" applyFill="1" applyBorder="1" applyAlignment="1" applyProtection="1">
      <alignment horizontal="center" wrapText="1"/>
    </xf>
    <xf numFmtId="0" fontId="21" fillId="0" borderId="25" xfId="0" applyFont="1" applyFill="1" applyBorder="1" applyAlignment="1" applyProtection="1">
      <alignment horizontal="center" wrapText="1"/>
    </xf>
    <xf numFmtId="0" fontId="21" fillId="0" borderId="45" xfId="0" applyFont="1" applyFill="1" applyBorder="1" applyAlignment="1" applyProtection="1">
      <alignment horizontal="center" wrapText="1"/>
    </xf>
    <xf numFmtId="0" fontId="21" fillId="0" borderId="26" xfId="0" applyFont="1" applyFill="1" applyBorder="1" applyAlignment="1" applyProtection="1">
      <alignment horizontal="center" wrapText="1"/>
    </xf>
    <xf numFmtId="0" fontId="21" fillId="0" borderId="25" xfId="0" applyFont="1" applyBorder="1" applyAlignment="1">
      <alignment horizontal="left" vertical="top" wrapText="1"/>
    </xf>
    <xf numFmtId="0" fontId="21" fillId="0" borderId="45" xfId="0" applyFont="1" applyBorder="1" applyAlignment="1">
      <alignment horizontal="left" vertical="top" wrapText="1"/>
    </xf>
    <xf numFmtId="0" fontId="21" fillId="0" borderId="26" xfId="0" applyFont="1" applyBorder="1" applyAlignment="1">
      <alignment horizontal="left" vertical="top" wrapText="1"/>
    </xf>
    <xf numFmtId="0" fontId="29" fillId="0" borderId="13" xfId="0" applyFont="1" applyBorder="1" applyAlignment="1">
      <alignment horizontal="right" vertical="center" wrapText="1"/>
    </xf>
    <xf numFmtId="0" fontId="29" fillId="0" borderId="47" xfId="0" applyFont="1" applyBorder="1" applyAlignment="1">
      <alignment horizontal="right" vertical="center" wrapText="1"/>
    </xf>
    <xf numFmtId="0" fontId="29" fillId="0" borderId="21" xfId="0" applyFont="1" applyBorder="1" applyAlignment="1">
      <alignment horizontal="right" vertical="center" wrapText="1"/>
    </xf>
    <xf numFmtId="0" fontId="21" fillId="0" borderId="13" xfId="0" applyFont="1" applyBorder="1" applyAlignment="1">
      <alignment horizontal="right" vertical="center" wrapText="1"/>
    </xf>
    <xf numFmtId="0" fontId="21" fillId="0" borderId="47" xfId="0" applyFont="1" applyBorder="1" applyAlignment="1">
      <alignment horizontal="right" vertical="center" wrapText="1"/>
    </xf>
    <xf numFmtId="0" fontId="21" fillId="0" borderId="21" xfId="0" applyFont="1" applyBorder="1" applyAlignment="1">
      <alignment horizontal="right" vertical="center" wrapText="1"/>
    </xf>
    <xf numFmtId="0" fontId="29" fillId="0" borderId="9" xfId="0" applyFont="1" applyBorder="1" applyAlignment="1">
      <alignment horizontal="right" vertical="center" wrapText="1"/>
    </xf>
    <xf numFmtId="0" fontId="21" fillId="0" borderId="18" xfId="0" applyFont="1" applyFill="1" applyBorder="1" applyAlignment="1" applyProtection="1">
      <alignment horizontal="center" wrapText="1"/>
    </xf>
    <xf numFmtId="0" fontId="21" fillId="0" borderId="41" xfId="0" applyFont="1" applyFill="1" applyBorder="1" applyAlignment="1" applyProtection="1">
      <alignment horizontal="center" wrapText="1"/>
    </xf>
    <xf numFmtId="0" fontId="21" fillId="0" borderId="20" xfId="0" applyFont="1" applyFill="1" applyBorder="1" applyAlignment="1" applyProtection="1">
      <alignment horizontal="center" wrapText="1"/>
    </xf>
    <xf numFmtId="0" fontId="20" fillId="0" borderId="29" xfId="0" applyFont="1" applyBorder="1" applyAlignment="1">
      <alignment horizontal="center" vertical="center" wrapText="1"/>
    </xf>
    <xf numFmtId="0" fontId="20" fillId="0" borderId="28" xfId="0" applyFont="1" applyBorder="1" applyAlignment="1">
      <alignment horizontal="center" vertical="center" wrapText="1"/>
    </xf>
    <xf numFmtId="0" fontId="20" fillId="0" borderId="48" xfId="0" applyFont="1" applyBorder="1" applyAlignment="1">
      <alignment horizontal="center" vertical="center" wrapText="1"/>
    </xf>
    <xf numFmtId="0" fontId="20" fillId="0" borderId="47" xfId="0" applyFont="1" applyBorder="1" applyAlignment="1">
      <alignment horizontal="center" vertical="center" wrapText="1"/>
    </xf>
    <xf numFmtId="0" fontId="20" fillId="0" borderId="49" xfId="0" applyFont="1" applyBorder="1" applyAlignment="1">
      <alignment horizontal="center" vertical="center" wrapText="1"/>
    </xf>
    <xf numFmtId="0" fontId="21" fillId="0" borderId="18" xfId="0" applyFont="1" applyFill="1" applyBorder="1" applyAlignment="1" applyProtection="1">
      <alignment horizontal="center" vertical="center" wrapText="1"/>
    </xf>
    <xf numFmtId="0" fontId="21" fillId="0" borderId="41" xfId="0" applyFont="1" applyFill="1" applyBorder="1" applyAlignment="1" applyProtection="1">
      <alignment horizontal="center" vertical="center" wrapText="1"/>
    </xf>
    <xf numFmtId="0" fontId="21" fillId="0" borderId="20" xfId="0" applyFont="1" applyFill="1" applyBorder="1" applyAlignment="1" applyProtection="1">
      <alignment horizontal="center" vertical="center" wrapText="1"/>
    </xf>
    <xf numFmtId="0" fontId="21" fillId="0" borderId="18" xfId="0" applyFont="1" applyBorder="1" applyAlignment="1">
      <alignment horizontal="left" vertical="top" wrapText="1"/>
    </xf>
    <xf numFmtId="0" fontId="21" fillId="0" borderId="41" xfId="0" applyFont="1" applyBorder="1" applyAlignment="1">
      <alignment horizontal="left" vertical="top" wrapText="1"/>
    </xf>
    <xf numFmtId="0" fontId="21" fillId="0" borderId="20" xfId="0" applyFont="1" applyBorder="1" applyAlignment="1">
      <alignment horizontal="left" vertical="top" wrapText="1"/>
    </xf>
    <xf numFmtId="0" fontId="29" fillId="0" borderId="25" xfId="0" applyFont="1" applyBorder="1" applyAlignment="1">
      <alignment horizontal="left" vertical="top" wrapText="1"/>
    </xf>
    <xf numFmtId="0" fontId="29" fillId="0" borderId="45" xfId="0" applyFont="1" applyBorder="1" applyAlignment="1">
      <alignment horizontal="left" vertical="top" wrapText="1"/>
    </xf>
    <xf numFmtId="0" fontId="29" fillId="0" borderId="26" xfId="0" applyFont="1" applyBorder="1" applyAlignment="1">
      <alignment horizontal="left" vertical="top" wrapText="1"/>
    </xf>
    <xf numFmtId="0" fontId="29" fillId="0" borderId="32" xfId="0" applyFont="1" applyBorder="1" applyAlignment="1">
      <alignment horizontal="left" vertical="top" wrapText="1"/>
    </xf>
    <xf numFmtId="0" fontId="29" fillId="0" borderId="33" xfId="0" applyFont="1" applyBorder="1" applyAlignment="1">
      <alignment horizontal="left" vertical="top" wrapText="1"/>
    </xf>
    <xf numFmtId="0" fontId="29" fillId="0" borderId="1" xfId="0" applyFont="1" applyBorder="1" applyAlignment="1">
      <alignment horizontal="left" vertical="top" wrapText="1"/>
    </xf>
    <xf numFmtId="0" fontId="21" fillId="0" borderId="0" xfId="0" applyFont="1" applyBorder="1" applyAlignment="1" applyProtection="1">
      <alignment horizontal="left" vertical="center" wrapText="1"/>
    </xf>
    <xf numFmtId="0" fontId="29" fillId="0" borderId="9" xfId="0" applyFont="1" applyBorder="1" applyAlignment="1">
      <alignment horizontal="left" vertical="top" wrapText="1"/>
    </xf>
    <xf numFmtId="0" fontId="20" fillId="0" borderId="18" xfId="0" applyFont="1" applyBorder="1" applyAlignment="1" applyProtection="1">
      <alignment horizontal="left" vertical="top" wrapText="1"/>
    </xf>
    <xf numFmtId="0" fontId="20" fillId="0" borderId="41" xfId="0" applyFont="1" applyBorder="1" applyAlignment="1" applyProtection="1">
      <alignment horizontal="left" vertical="top" wrapText="1"/>
    </xf>
    <xf numFmtId="0" fontId="20" fillId="0" borderId="20" xfId="0" applyFont="1" applyBorder="1" applyAlignment="1" applyProtection="1">
      <alignment horizontal="left" vertical="top" wrapText="1"/>
    </xf>
    <xf numFmtId="0" fontId="21" fillId="3" borderId="2" xfId="0" applyFont="1" applyFill="1" applyBorder="1" applyAlignment="1" applyProtection="1">
      <alignment horizontal="center" vertical="center"/>
    </xf>
    <xf numFmtId="0" fontId="21" fillId="3" borderId="46" xfId="0" applyFont="1" applyFill="1" applyBorder="1" applyAlignment="1" applyProtection="1">
      <alignment horizontal="center" vertical="center"/>
    </xf>
    <xf numFmtId="0" fontId="2" fillId="6" borderId="18" xfId="0" applyFont="1" applyFill="1" applyBorder="1" applyAlignment="1" applyProtection="1">
      <alignment horizontal="left" vertical="center" wrapText="1"/>
    </xf>
    <xf numFmtId="0" fontId="2" fillId="6" borderId="41" xfId="0" applyFont="1" applyFill="1" applyBorder="1" applyAlignment="1" applyProtection="1">
      <alignment horizontal="left" vertical="center" wrapText="1"/>
    </xf>
    <xf numFmtId="0" fontId="2" fillId="6" borderId="20" xfId="0" applyFont="1" applyFill="1" applyBorder="1" applyAlignment="1" applyProtection="1">
      <alignment horizontal="left" vertical="center" wrapText="1"/>
    </xf>
  </cellXfs>
  <cellStyles count="4">
    <cellStyle name="Comma" xfId="1" builtinId="3"/>
    <cellStyle name="Input" xfId="2" builtinId="20"/>
    <cellStyle name="Normal" xfId="0" builtinId="0"/>
    <cellStyle name="Normal 2"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0</xdr:row>
      <xdr:rowOff>28575</xdr:rowOff>
    </xdr:from>
    <xdr:to>
      <xdr:col>1</xdr:col>
      <xdr:colOff>2752725</xdr:colOff>
      <xdr:row>1</xdr:row>
      <xdr:rowOff>85725</xdr:rowOff>
    </xdr:to>
    <xdr:pic>
      <xdr:nvPicPr>
        <xdr:cNvPr id="1375" name="Picture 3"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3650" y="28575"/>
          <a:ext cx="9525"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20101</xdr:colOff>
      <xdr:row>0</xdr:row>
      <xdr:rowOff>20108</xdr:rowOff>
    </xdr:from>
    <xdr:to>
      <xdr:col>1</xdr:col>
      <xdr:colOff>869943</xdr:colOff>
      <xdr:row>2</xdr:row>
      <xdr:rowOff>305858</xdr:rowOff>
    </xdr:to>
    <xdr:pic>
      <xdr:nvPicPr>
        <xdr:cNvPr id="1376" name="Picture 5" descr="GEF logo new.jpg"/>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31768" y="20108"/>
          <a:ext cx="849842" cy="8360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0</xdr:row>
      <xdr:rowOff>28575</xdr:rowOff>
    </xdr:from>
    <xdr:to>
      <xdr:col>2</xdr:col>
      <xdr:colOff>9525</xdr:colOff>
      <xdr:row>0</xdr:row>
      <xdr:rowOff>219075</xdr:rowOff>
    </xdr:to>
    <xdr:pic>
      <xdr:nvPicPr>
        <xdr:cNvPr id="2578" name="Picture 1"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2825" y="28575"/>
          <a:ext cx="952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0</xdr:row>
      <xdr:rowOff>28575</xdr:rowOff>
    </xdr:from>
    <xdr:to>
      <xdr:col>2</xdr:col>
      <xdr:colOff>0</xdr:colOff>
      <xdr:row>1</xdr:row>
      <xdr:rowOff>104775</xdr:rowOff>
    </xdr:to>
    <xdr:pic>
      <xdr:nvPicPr>
        <xdr:cNvPr id="2579" name="Picture 2" descr="GEF logo new.jpg"/>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552825" y="28575"/>
          <a:ext cx="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9525</xdr:colOff>
      <xdr:row>0</xdr:row>
      <xdr:rowOff>28575</xdr:rowOff>
    </xdr:from>
    <xdr:to>
      <xdr:col>1</xdr:col>
      <xdr:colOff>609600</xdr:colOff>
      <xdr:row>2</xdr:row>
      <xdr:rowOff>257175</xdr:rowOff>
    </xdr:to>
    <xdr:pic>
      <xdr:nvPicPr>
        <xdr:cNvPr id="2580" name="Picture 4" descr="GEF logo new.jpg"/>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525" y="28575"/>
          <a:ext cx="809625"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0</xdr:row>
      <xdr:rowOff>9525</xdr:rowOff>
    </xdr:from>
    <xdr:to>
      <xdr:col>2</xdr:col>
      <xdr:colOff>9525</xdr:colOff>
      <xdr:row>1</xdr:row>
      <xdr:rowOff>9525</xdr:rowOff>
    </xdr:to>
    <xdr:pic>
      <xdr:nvPicPr>
        <xdr:cNvPr id="3600" name="Picture 1"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5050" y="9525"/>
          <a:ext cx="9525"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0</xdr:row>
      <xdr:rowOff>28575</xdr:rowOff>
    </xdr:from>
    <xdr:to>
      <xdr:col>2</xdr:col>
      <xdr:colOff>0</xdr:colOff>
      <xdr:row>1</xdr:row>
      <xdr:rowOff>123825</xdr:rowOff>
    </xdr:to>
    <xdr:pic>
      <xdr:nvPicPr>
        <xdr:cNvPr id="3601" name="Picture 2" descr="GEF logo new.jpg"/>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305050" y="28575"/>
          <a:ext cx="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200025</xdr:colOff>
      <xdr:row>0</xdr:row>
      <xdr:rowOff>0</xdr:rowOff>
    </xdr:from>
    <xdr:to>
      <xdr:col>1</xdr:col>
      <xdr:colOff>666750</xdr:colOff>
      <xdr:row>3</xdr:row>
      <xdr:rowOff>0</xdr:rowOff>
    </xdr:to>
    <xdr:pic>
      <xdr:nvPicPr>
        <xdr:cNvPr id="3602" name="Picture 4" descr="GEF logo new.jpg"/>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00025" y="0"/>
          <a:ext cx="67627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0</xdr:row>
      <xdr:rowOff>9525</xdr:rowOff>
    </xdr:from>
    <xdr:to>
      <xdr:col>2</xdr:col>
      <xdr:colOff>9525</xdr:colOff>
      <xdr:row>1</xdr:row>
      <xdr:rowOff>57150</xdr:rowOff>
    </xdr:to>
    <xdr:pic>
      <xdr:nvPicPr>
        <xdr:cNvPr id="4628" name="Picture 1"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7025" y="9525"/>
          <a:ext cx="9525"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0</xdr:row>
      <xdr:rowOff>28575</xdr:rowOff>
    </xdr:from>
    <xdr:to>
      <xdr:col>2</xdr:col>
      <xdr:colOff>0</xdr:colOff>
      <xdr:row>1</xdr:row>
      <xdr:rowOff>152400</xdr:rowOff>
    </xdr:to>
    <xdr:pic>
      <xdr:nvPicPr>
        <xdr:cNvPr id="4629" name="Picture 2" descr="GEF logo new.jpg"/>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867025" y="28575"/>
          <a:ext cx="0"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9525</xdr:colOff>
      <xdr:row>0</xdr:row>
      <xdr:rowOff>9525</xdr:rowOff>
    </xdr:from>
    <xdr:to>
      <xdr:col>1</xdr:col>
      <xdr:colOff>1104900</xdr:colOff>
      <xdr:row>3</xdr:row>
      <xdr:rowOff>142875</xdr:rowOff>
    </xdr:to>
    <xdr:pic>
      <xdr:nvPicPr>
        <xdr:cNvPr id="4630" name="Picture 4" descr="GEF logo new.jpg"/>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525" y="9525"/>
          <a:ext cx="130492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1</xdr:col>
      <xdr:colOff>771525</xdr:colOff>
      <xdr:row>0</xdr:row>
      <xdr:rowOff>819150</xdr:rowOff>
    </xdr:to>
    <xdr:pic>
      <xdr:nvPicPr>
        <xdr:cNvPr id="9246" name="Picture 4"/>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0"/>
          <a:ext cx="771525"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cfapp2.undp.org/Users/nataliaarango/Documents/MINERIA%20PNUD%202013/TRACKING%20TOOL/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_Proj_inputs"/>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17"/>
  <sheetViews>
    <sheetView workbookViewId="0">
      <selection activeCell="A4" sqref="A4"/>
    </sheetView>
  </sheetViews>
  <sheetFormatPr defaultColWidth="8.85546875" defaultRowHeight="12.75" x14ac:dyDescent="0.2"/>
  <cols>
    <col min="1" max="1" width="83.28515625" customWidth="1"/>
  </cols>
  <sheetData>
    <row r="4" spans="1:1" ht="22.5" customHeight="1" x14ac:dyDescent="0.2">
      <c r="A4" s="6" t="s">
        <v>29</v>
      </c>
    </row>
    <row r="5" spans="1:1" ht="22.5" customHeight="1" x14ac:dyDescent="0.2">
      <c r="A5" s="6" t="s">
        <v>31</v>
      </c>
    </row>
    <row r="6" spans="1:1" ht="38.25" customHeight="1" x14ac:dyDescent="0.2">
      <c r="A6" s="6"/>
    </row>
    <row r="7" spans="1:1" ht="22.5" customHeight="1" x14ac:dyDescent="0.2">
      <c r="A7" s="6" t="s">
        <v>32</v>
      </c>
    </row>
    <row r="8" spans="1:1" ht="37.5" customHeight="1" x14ac:dyDescent="0.2">
      <c r="A8" s="6" t="s">
        <v>33</v>
      </c>
    </row>
    <row r="9" spans="1:1" ht="22.5" customHeight="1" x14ac:dyDescent="0.2">
      <c r="A9" s="6"/>
    </row>
    <row r="10" spans="1:1" ht="22.5" customHeight="1" x14ac:dyDescent="0.2">
      <c r="A10" s="6" t="s">
        <v>30</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9"/>
  <sheetViews>
    <sheetView topLeftCell="A13" zoomScale="110" zoomScaleNormal="110" workbookViewId="0">
      <selection activeCell="A55" sqref="A55"/>
    </sheetView>
  </sheetViews>
  <sheetFormatPr defaultColWidth="8.85546875" defaultRowHeight="12.75" x14ac:dyDescent="0.2"/>
  <cols>
    <col min="1" max="1" width="12.85546875" customWidth="1"/>
    <col min="2" max="2" width="24" customWidth="1"/>
    <col min="3" max="3" width="12.85546875" customWidth="1"/>
    <col min="4" max="4" width="17.42578125" customWidth="1"/>
    <col min="5" max="5" width="12.85546875" customWidth="1"/>
    <col min="6" max="6" width="14.7109375" customWidth="1"/>
  </cols>
  <sheetData>
    <row r="1" spans="1:6" x14ac:dyDescent="0.2">
      <c r="A1" t="s">
        <v>19</v>
      </c>
    </row>
    <row r="2" spans="1:6" x14ac:dyDescent="0.2">
      <c r="A2" s="1"/>
      <c r="E2" t="s">
        <v>20</v>
      </c>
    </row>
    <row r="3" spans="1:6" x14ac:dyDescent="0.2">
      <c r="E3">
        <v>0</v>
      </c>
    </row>
    <row r="4" spans="1:6" x14ac:dyDescent="0.2">
      <c r="E4">
        <v>1</v>
      </c>
    </row>
    <row r="7" spans="1:6" x14ac:dyDescent="0.2">
      <c r="A7" s="1"/>
    </row>
    <row r="8" spans="1:6" x14ac:dyDescent="0.2">
      <c r="A8" s="2" t="s">
        <v>18</v>
      </c>
    </row>
    <row r="9" spans="1:6" x14ac:dyDescent="0.2">
      <c r="A9" s="2" t="s">
        <v>0</v>
      </c>
      <c r="B9" s="2" t="s">
        <v>13</v>
      </c>
      <c r="C9" s="2" t="s">
        <v>14</v>
      </c>
      <c r="D9" s="2"/>
      <c r="E9" s="2"/>
      <c r="F9" s="9"/>
    </row>
    <row r="10" spans="1:6" x14ac:dyDescent="0.2">
      <c r="A10" t="s">
        <v>24</v>
      </c>
      <c r="C10" t="s">
        <v>1</v>
      </c>
    </row>
    <row r="11" spans="1:6" x14ac:dyDescent="0.2">
      <c r="A11" t="s">
        <v>26</v>
      </c>
      <c r="C11" t="s">
        <v>3</v>
      </c>
    </row>
    <row r="12" spans="1:6" x14ac:dyDescent="0.2">
      <c r="A12" t="s">
        <v>27</v>
      </c>
      <c r="C12" t="s">
        <v>4</v>
      </c>
    </row>
    <row r="13" spans="1:6" x14ac:dyDescent="0.2">
      <c r="A13" t="s">
        <v>28</v>
      </c>
      <c r="C13" t="s">
        <v>11</v>
      </c>
    </row>
    <row r="14" spans="1:6" x14ac:dyDescent="0.2">
      <c r="A14" t="s">
        <v>15</v>
      </c>
      <c r="C14" t="s">
        <v>17</v>
      </c>
    </row>
    <row r="15" spans="1:6" x14ac:dyDescent="0.2">
      <c r="A15" t="s">
        <v>25</v>
      </c>
      <c r="C15" t="s">
        <v>15</v>
      </c>
    </row>
    <row r="16" spans="1:6" x14ac:dyDescent="0.2">
      <c r="B16" t="s">
        <v>48</v>
      </c>
      <c r="C16" t="s">
        <v>10</v>
      </c>
    </row>
    <row r="17" spans="2:3" x14ac:dyDescent="0.2">
      <c r="B17" t="s">
        <v>23</v>
      </c>
      <c r="C17" t="s">
        <v>9</v>
      </c>
    </row>
    <row r="18" spans="2:3" x14ac:dyDescent="0.2">
      <c r="B18" t="s">
        <v>45</v>
      </c>
      <c r="C18" t="s">
        <v>8</v>
      </c>
    </row>
    <row r="19" spans="2:3" x14ac:dyDescent="0.2">
      <c r="B19" t="s">
        <v>46</v>
      </c>
      <c r="C19" t="s">
        <v>16</v>
      </c>
    </row>
    <row r="20" spans="2:3" x14ac:dyDescent="0.2">
      <c r="B20" t="s">
        <v>6</v>
      </c>
      <c r="C20" t="s">
        <v>7</v>
      </c>
    </row>
    <row r="21" spans="2:3" x14ac:dyDescent="0.2">
      <c r="B21" t="s">
        <v>2</v>
      </c>
      <c r="C21" t="s">
        <v>12</v>
      </c>
    </row>
    <row r="22" spans="2:3" x14ac:dyDescent="0.2">
      <c r="B22" t="s">
        <v>47</v>
      </c>
    </row>
    <row r="23" spans="2:3" x14ac:dyDescent="0.2">
      <c r="B23" t="s">
        <v>22</v>
      </c>
    </row>
    <row r="24" spans="2:3" x14ac:dyDescent="0.2">
      <c r="B24" t="s">
        <v>12</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39</v>
      </c>
      <c r="B48" s="2" t="s">
        <v>40</v>
      </c>
      <c r="C48" s="2" t="s">
        <v>41</v>
      </c>
      <c r="D48" s="2" t="s">
        <v>42</v>
      </c>
      <c r="E48" s="2" t="s">
        <v>0</v>
      </c>
      <c r="F48" s="2" t="s">
        <v>12</v>
      </c>
    </row>
    <row r="49" spans="1:6" x14ac:dyDescent="0.2">
      <c r="A49" t="s">
        <v>40</v>
      </c>
      <c r="B49" t="s">
        <v>48</v>
      </c>
      <c r="C49" t="s">
        <v>1</v>
      </c>
      <c r="D49" t="s">
        <v>60</v>
      </c>
      <c r="E49" t="s">
        <v>24</v>
      </c>
      <c r="F49" t="s">
        <v>66</v>
      </c>
    </row>
    <row r="50" spans="1:6" x14ac:dyDescent="0.2">
      <c r="A50" t="s">
        <v>41</v>
      </c>
      <c r="B50" t="s">
        <v>50</v>
      </c>
      <c r="C50" t="s">
        <v>4</v>
      </c>
      <c r="D50" t="s">
        <v>59</v>
      </c>
      <c r="E50" t="s">
        <v>65</v>
      </c>
      <c r="F50" t="s">
        <v>67</v>
      </c>
    </row>
    <row r="51" spans="1:6" x14ac:dyDescent="0.2">
      <c r="A51" t="s">
        <v>42</v>
      </c>
      <c r="B51" t="s">
        <v>45</v>
      </c>
      <c r="C51" t="s">
        <v>5</v>
      </c>
      <c r="D51" t="s">
        <v>62</v>
      </c>
      <c r="E51" t="s">
        <v>64</v>
      </c>
      <c r="F51" t="s">
        <v>68</v>
      </c>
    </row>
    <row r="52" spans="1:6" x14ac:dyDescent="0.2">
      <c r="A52" t="s">
        <v>0</v>
      </c>
      <c r="B52" t="s">
        <v>53</v>
      </c>
      <c r="C52" t="s">
        <v>11</v>
      </c>
      <c r="D52" t="s">
        <v>61</v>
      </c>
      <c r="E52" t="s">
        <v>63</v>
      </c>
      <c r="F52" t="s">
        <v>69</v>
      </c>
    </row>
    <row r="53" spans="1:6" x14ac:dyDescent="0.2">
      <c r="A53" t="s">
        <v>12</v>
      </c>
      <c r="B53" t="s">
        <v>51</v>
      </c>
      <c r="C53" t="s">
        <v>44</v>
      </c>
      <c r="D53" t="s">
        <v>58</v>
      </c>
      <c r="E53" t="s">
        <v>25</v>
      </c>
      <c r="F53" t="s">
        <v>70</v>
      </c>
    </row>
    <row r="54" spans="1:6" x14ac:dyDescent="0.2">
      <c r="B54" t="s">
        <v>2</v>
      </c>
      <c r="C54" t="s">
        <v>7</v>
      </c>
      <c r="D54" t="s">
        <v>35</v>
      </c>
      <c r="E54" t="s">
        <v>15</v>
      </c>
      <c r="F54" t="s">
        <v>71</v>
      </c>
    </row>
    <row r="55" spans="1:6" x14ac:dyDescent="0.2">
      <c r="B55" t="s">
        <v>52</v>
      </c>
      <c r="C55" t="s">
        <v>10</v>
      </c>
      <c r="D55" t="s">
        <v>57</v>
      </c>
      <c r="F55" t="s">
        <v>15</v>
      </c>
    </row>
    <row r="56" spans="1:6" x14ac:dyDescent="0.2">
      <c r="B56" t="s">
        <v>54</v>
      </c>
      <c r="C56" t="s">
        <v>55</v>
      </c>
      <c r="D56" t="s">
        <v>49</v>
      </c>
      <c r="F56" t="s">
        <v>12</v>
      </c>
    </row>
    <row r="57" spans="1:6" x14ac:dyDescent="0.2">
      <c r="B57" t="s">
        <v>15</v>
      </c>
      <c r="C57" t="s">
        <v>56</v>
      </c>
      <c r="D57" t="s">
        <v>34</v>
      </c>
    </row>
    <row r="58" spans="1:6" x14ac:dyDescent="0.2">
      <c r="C58" t="s">
        <v>3</v>
      </c>
      <c r="D58" t="s">
        <v>38</v>
      </c>
    </row>
    <row r="59" spans="1:6" x14ac:dyDescent="0.2">
      <c r="C59" t="s">
        <v>15</v>
      </c>
      <c r="D59" t="s">
        <v>15</v>
      </c>
    </row>
  </sheetData>
  <sheetProtection selectLockedCells="1" selectUnlockedCells="1"/>
  <pageMargins left="0.7" right="0.7" top="0.75" bottom="0.75" header="0.3" footer="0.3"/>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99"/>
  <sheetViews>
    <sheetView tabSelected="1" view="pageBreakPreview" zoomScaleNormal="100" zoomScaleSheetLayoutView="100" workbookViewId="0">
      <selection activeCell="B19" sqref="B19"/>
    </sheetView>
  </sheetViews>
  <sheetFormatPr defaultColWidth="8.85546875" defaultRowHeight="12.75" x14ac:dyDescent="0.2"/>
  <cols>
    <col min="1" max="1" width="3.140625" style="11" customWidth="1"/>
    <col min="2" max="2" width="72.28515625" style="10" customWidth="1"/>
    <col min="3" max="3" width="26.85546875" style="42" customWidth="1"/>
    <col min="4" max="4" width="88.42578125" style="11" customWidth="1"/>
    <col min="5" max="5" width="40.7109375" style="11" customWidth="1"/>
    <col min="6" max="16384" width="8.85546875" style="11"/>
  </cols>
  <sheetData>
    <row r="1" spans="2:4" ht="20.25" customHeight="1" x14ac:dyDescent="0.2">
      <c r="B1" s="216" t="s">
        <v>336</v>
      </c>
      <c r="C1" s="216"/>
      <c r="D1" s="216"/>
    </row>
    <row r="2" spans="2:4" ht="23.25" customHeight="1" x14ac:dyDescent="0.2">
      <c r="B2" s="216"/>
      <c r="C2" s="216"/>
      <c r="D2" s="216"/>
    </row>
    <row r="3" spans="2:4" ht="25.5" customHeight="1" x14ac:dyDescent="0.2">
      <c r="B3" s="217"/>
      <c r="C3" s="217"/>
      <c r="D3" s="217"/>
    </row>
    <row r="4" spans="2:4" ht="15.75" x14ac:dyDescent="0.2">
      <c r="B4" s="219" t="s">
        <v>154</v>
      </c>
      <c r="C4" s="220"/>
      <c r="D4" s="221"/>
    </row>
    <row r="5" spans="2:4" ht="15.75" x14ac:dyDescent="0.2">
      <c r="B5" s="213" t="s">
        <v>131</v>
      </c>
      <c r="C5" s="214"/>
      <c r="D5" s="215"/>
    </row>
    <row r="6" spans="2:4" s="12" customFormat="1" ht="16.5" thickBot="1" x14ac:dyDescent="0.25">
      <c r="B6" s="218"/>
      <c r="C6" s="218"/>
      <c r="D6" s="218"/>
    </row>
    <row r="7" spans="2:4" ht="102" customHeight="1" thickBot="1" x14ac:dyDescent="0.25">
      <c r="B7" s="222" t="s">
        <v>338</v>
      </c>
      <c r="C7" s="223"/>
      <c r="D7" s="224"/>
    </row>
    <row r="8" spans="2:4" ht="24" customHeight="1" thickBot="1" x14ac:dyDescent="0.25">
      <c r="B8" s="226" t="s">
        <v>339</v>
      </c>
      <c r="C8" s="227"/>
      <c r="D8" s="228"/>
    </row>
    <row r="9" spans="2:4" ht="13.5" thickBot="1" x14ac:dyDescent="0.25"/>
    <row r="10" spans="2:4" ht="25.5" x14ac:dyDescent="0.2">
      <c r="B10" s="15" t="s">
        <v>325</v>
      </c>
      <c r="C10" s="47" t="s">
        <v>326</v>
      </c>
      <c r="D10" s="16" t="s">
        <v>74</v>
      </c>
    </row>
    <row r="11" spans="2:4" ht="51" x14ac:dyDescent="0.2">
      <c r="B11" s="77" t="s">
        <v>43</v>
      </c>
      <c r="C11" s="78" t="s">
        <v>349</v>
      </c>
      <c r="D11" s="79"/>
    </row>
    <row r="12" spans="2:4" x14ac:dyDescent="0.2">
      <c r="B12" s="80" t="s">
        <v>80</v>
      </c>
      <c r="C12" s="81">
        <v>4916</v>
      </c>
      <c r="D12" s="79"/>
    </row>
    <row r="13" spans="2:4" x14ac:dyDescent="0.2">
      <c r="B13" s="80" t="s">
        <v>72</v>
      </c>
      <c r="C13" s="81">
        <v>5035</v>
      </c>
      <c r="D13" s="79"/>
    </row>
    <row r="14" spans="2:4" x14ac:dyDescent="0.2">
      <c r="B14" s="82" t="s">
        <v>81</v>
      </c>
      <c r="C14" s="83" t="s">
        <v>350</v>
      </c>
      <c r="D14" s="79"/>
    </row>
    <row r="15" spans="2:4" x14ac:dyDescent="0.2">
      <c r="B15" s="82" t="s">
        <v>82</v>
      </c>
      <c r="C15" s="83" t="s">
        <v>351</v>
      </c>
      <c r="D15" s="79" t="s">
        <v>83</v>
      </c>
    </row>
    <row r="16" spans="2:4" x14ac:dyDescent="0.2">
      <c r="B16" s="82" t="s">
        <v>37</v>
      </c>
      <c r="C16" s="83" t="s">
        <v>352</v>
      </c>
      <c r="D16" s="79"/>
    </row>
    <row r="17" spans="2:4" x14ac:dyDescent="0.2">
      <c r="B17" s="82" t="s">
        <v>73</v>
      </c>
      <c r="C17" s="83" t="s">
        <v>384</v>
      </c>
      <c r="D17" s="79"/>
    </row>
    <row r="18" spans="2:4" x14ac:dyDescent="0.2">
      <c r="B18" s="82" t="s">
        <v>77</v>
      </c>
      <c r="C18" s="200">
        <v>41609</v>
      </c>
      <c r="D18" s="79" t="s">
        <v>79</v>
      </c>
    </row>
    <row r="19" spans="2:4" x14ac:dyDescent="0.2">
      <c r="B19" s="82" t="s">
        <v>85</v>
      </c>
      <c r="C19" s="83" t="s">
        <v>548</v>
      </c>
      <c r="D19" s="79" t="s">
        <v>549</v>
      </c>
    </row>
    <row r="20" spans="2:4" x14ac:dyDescent="0.2">
      <c r="B20" s="82" t="s">
        <v>331</v>
      </c>
      <c r="C20" s="84">
        <v>5</v>
      </c>
      <c r="D20" s="79" t="s">
        <v>333</v>
      </c>
    </row>
    <row r="21" spans="2:4" x14ac:dyDescent="0.2">
      <c r="B21" s="82" t="s">
        <v>332</v>
      </c>
      <c r="C21" s="84" t="s">
        <v>551</v>
      </c>
      <c r="D21" s="79" t="s">
        <v>333</v>
      </c>
    </row>
    <row r="22" spans="2:4" x14ac:dyDescent="0.2">
      <c r="B22" s="82" t="s">
        <v>84</v>
      </c>
      <c r="C22" s="69" t="s">
        <v>550</v>
      </c>
      <c r="D22" s="104"/>
    </row>
    <row r="23" spans="2:4" ht="38.25" x14ac:dyDescent="0.2">
      <c r="B23" s="82"/>
      <c r="C23" s="69" t="s">
        <v>386</v>
      </c>
      <c r="D23" s="79"/>
    </row>
    <row r="24" spans="2:4" x14ac:dyDescent="0.2">
      <c r="B24" s="80" t="s">
        <v>75</v>
      </c>
      <c r="C24" s="85">
        <v>41067</v>
      </c>
      <c r="D24" s="79" t="s">
        <v>79</v>
      </c>
    </row>
    <row r="25" spans="2:4" x14ac:dyDescent="0.2">
      <c r="B25" s="82" t="s">
        <v>76</v>
      </c>
      <c r="C25" s="86" t="s">
        <v>353</v>
      </c>
      <c r="D25" s="79"/>
    </row>
    <row r="26" spans="2:4" s="17" customFormat="1" ht="13.5" thickBot="1" x14ac:dyDescent="0.25">
      <c r="B26" s="19" t="s">
        <v>78</v>
      </c>
      <c r="C26" s="86">
        <v>30642752</v>
      </c>
      <c r="D26" s="20"/>
    </row>
    <row r="27" spans="2:4" ht="13.5" thickBot="1" x14ac:dyDescent="0.25"/>
    <row r="28" spans="2:4" ht="25.5" x14ac:dyDescent="0.2">
      <c r="B28" s="21" t="s">
        <v>327</v>
      </c>
      <c r="C28" s="47" t="s">
        <v>326</v>
      </c>
      <c r="D28" s="22"/>
    </row>
    <row r="29" spans="2:4" x14ac:dyDescent="0.2">
      <c r="B29" s="87"/>
      <c r="C29" s="88"/>
      <c r="D29" s="79"/>
    </row>
    <row r="30" spans="2:4" s="17" customFormat="1" x14ac:dyDescent="0.2">
      <c r="B30" s="87" t="s">
        <v>86</v>
      </c>
      <c r="C30" s="89"/>
      <c r="D30" s="79"/>
    </row>
    <row r="31" spans="2:4" s="17" customFormat="1" ht="14.25" thickBot="1" x14ac:dyDescent="0.3">
      <c r="B31" s="225" t="s">
        <v>87</v>
      </c>
      <c r="C31" s="211"/>
      <c r="D31" s="212"/>
    </row>
    <row r="32" spans="2:4" ht="21" customHeight="1" thickBot="1" x14ac:dyDescent="0.25">
      <c r="B32" s="65" t="s">
        <v>341</v>
      </c>
      <c r="C32" s="75">
        <f>C33</f>
        <v>334671</v>
      </c>
      <c r="D32" s="11" t="s">
        <v>36</v>
      </c>
    </row>
    <row r="33" spans="2:4" x14ac:dyDescent="0.2">
      <c r="B33" s="64" t="s">
        <v>88</v>
      </c>
      <c r="C33" s="75">
        <v>334671</v>
      </c>
      <c r="D33" s="93" t="s">
        <v>36</v>
      </c>
    </row>
    <row r="34" spans="2:4" ht="25.5" x14ac:dyDescent="0.2">
      <c r="B34" s="82" t="s">
        <v>89</v>
      </c>
      <c r="C34" s="81"/>
      <c r="D34" s="79" t="s">
        <v>36</v>
      </c>
    </row>
    <row r="35" spans="2:4" x14ac:dyDescent="0.2">
      <c r="B35" s="82" t="s">
        <v>90</v>
      </c>
      <c r="C35" s="81"/>
      <c r="D35" s="79" t="s">
        <v>36</v>
      </c>
    </row>
    <row r="36" spans="2:4" x14ac:dyDescent="0.2">
      <c r="B36" s="82" t="s">
        <v>91</v>
      </c>
      <c r="C36" s="81"/>
      <c r="D36" s="79" t="s">
        <v>36</v>
      </c>
    </row>
    <row r="37" spans="2:4" x14ac:dyDescent="0.2">
      <c r="B37" s="82" t="s">
        <v>92</v>
      </c>
      <c r="C37" s="81"/>
      <c r="D37" s="79" t="s">
        <v>36</v>
      </c>
    </row>
    <row r="38" spans="2:4" x14ac:dyDescent="0.2">
      <c r="B38" s="82" t="s">
        <v>93</v>
      </c>
      <c r="C38" s="81"/>
      <c r="D38" s="79" t="s">
        <v>36</v>
      </c>
    </row>
    <row r="39" spans="2:4" ht="25.5" x14ac:dyDescent="0.2">
      <c r="B39" s="82" t="s">
        <v>94</v>
      </c>
      <c r="C39" s="81"/>
      <c r="D39" s="79" t="s">
        <v>36</v>
      </c>
    </row>
    <row r="40" spans="2:4" x14ac:dyDescent="0.2">
      <c r="B40" s="82" t="s">
        <v>95</v>
      </c>
      <c r="C40" s="81"/>
      <c r="D40" s="79" t="s">
        <v>36</v>
      </c>
    </row>
    <row r="41" spans="2:4" ht="25.5" x14ac:dyDescent="0.2">
      <c r="B41" s="82" t="s">
        <v>96</v>
      </c>
      <c r="C41" s="81"/>
      <c r="D41" s="79" t="s">
        <v>36</v>
      </c>
    </row>
    <row r="42" spans="2:4" x14ac:dyDescent="0.2">
      <c r="B42" s="82" t="s">
        <v>97</v>
      </c>
      <c r="C42" s="81"/>
      <c r="D42" s="79" t="s">
        <v>36</v>
      </c>
    </row>
    <row r="43" spans="2:4" x14ac:dyDescent="0.2">
      <c r="B43" s="82" t="s">
        <v>98</v>
      </c>
      <c r="C43" s="81"/>
      <c r="D43" s="79" t="s">
        <v>36</v>
      </c>
    </row>
    <row r="44" spans="2:4" x14ac:dyDescent="0.2">
      <c r="B44" s="82" t="s">
        <v>99</v>
      </c>
      <c r="C44" s="81"/>
      <c r="D44" s="79" t="s">
        <v>36</v>
      </c>
    </row>
    <row r="45" spans="2:4" ht="25.5" x14ac:dyDescent="0.2">
      <c r="B45" s="82" t="s">
        <v>100</v>
      </c>
      <c r="C45" s="81"/>
      <c r="D45" s="79" t="s">
        <v>36</v>
      </c>
    </row>
    <row r="46" spans="2:4" x14ac:dyDescent="0.2">
      <c r="B46" s="82" t="s">
        <v>101</v>
      </c>
      <c r="C46" s="81"/>
      <c r="D46" s="79" t="s">
        <v>36</v>
      </c>
    </row>
    <row r="47" spans="2:4" x14ac:dyDescent="0.2">
      <c r="B47" s="82" t="s">
        <v>102</v>
      </c>
      <c r="C47" s="81"/>
      <c r="D47" s="79" t="s">
        <v>36</v>
      </c>
    </row>
    <row r="48" spans="2:4" ht="25.5" customHeight="1" thickBot="1" x14ac:dyDescent="0.25">
      <c r="B48" s="210" t="s">
        <v>103</v>
      </c>
      <c r="C48" s="211"/>
      <c r="D48" s="212"/>
    </row>
    <row r="49" spans="2:4" ht="21" customHeight="1" thickBot="1" x14ac:dyDescent="0.25">
      <c r="B49" s="65" t="s">
        <v>341</v>
      </c>
      <c r="C49" s="84">
        <v>0</v>
      </c>
      <c r="D49" s="11" t="s">
        <v>36</v>
      </c>
    </row>
    <row r="50" spans="2:4" x14ac:dyDescent="0.2">
      <c r="B50" s="82" t="s">
        <v>104</v>
      </c>
      <c r="C50" s="81"/>
      <c r="D50" s="79" t="s">
        <v>36</v>
      </c>
    </row>
    <row r="51" spans="2:4" x14ac:dyDescent="0.2">
      <c r="B51" s="82" t="s">
        <v>105</v>
      </c>
      <c r="C51" s="81"/>
      <c r="D51" s="79" t="s">
        <v>36</v>
      </c>
    </row>
    <row r="52" spans="2:4" x14ac:dyDescent="0.2">
      <c r="B52" s="82" t="s">
        <v>106</v>
      </c>
      <c r="C52" s="81"/>
      <c r="D52" s="79" t="s">
        <v>36</v>
      </c>
    </row>
    <row r="53" spans="2:4" x14ac:dyDescent="0.2">
      <c r="B53" s="82" t="s">
        <v>107</v>
      </c>
      <c r="C53" s="81"/>
      <c r="D53" s="79" t="s">
        <v>36</v>
      </c>
    </row>
    <row r="54" spans="2:4" x14ac:dyDescent="0.2">
      <c r="B54" s="82" t="s">
        <v>108</v>
      </c>
      <c r="C54" s="81"/>
      <c r="D54" s="79" t="s">
        <v>36</v>
      </c>
    </row>
    <row r="55" spans="2:4" x14ac:dyDescent="0.2">
      <c r="B55" s="82" t="s">
        <v>109</v>
      </c>
      <c r="C55" s="81"/>
      <c r="D55" s="79" t="s">
        <v>36</v>
      </c>
    </row>
    <row r="56" spans="2:4" x14ac:dyDescent="0.2">
      <c r="B56" s="82" t="s">
        <v>110</v>
      </c>
      <c r="C56" s="81"/>
      <c r="D56" s="79" t="s">
        <v>36</v>
      </c>
    </row>
    <row r="57" spans="2:4" x14ac:dyDescent="0.2">
      <c r="B57" s="82" t="s">
        <v>111</v>
      </c>
      <c r="C57" s="81"/>
      <c r="D57" s="79" t="s">
        <v>36</v>
      </c>
    </row>
    <row r="58" spans="2:4" x14ac:dyDescent="0.2">
      <c r="B58" s="82" t="s">
        <v>112</v>
      </c>
      <c r="C58" s="81"/>
      <c r="D58" s="79" t="s">
        <v>36</v>
      </c>
    </row>
    <row r="59" spans="2:4" x14ac:dyDescent="0.2">
      <c r="B59" s="82" t="s">
        <v>113</v>
      </c>
      <c r="C59" s="81"/>
      <c r="D59" s="79" t="s">
        <v>36</v>
      </c>
    </row>
    <row r="60" spans="2:4" x14ac:dyDescent="0.2">
      <c r="B60" s="82" t="s">
        <v>114</v>
      </c>
      <c r="C60" s="81"/>
      <c r="D60" s="79" t="s">
        <v>36</v>
      </c>
    </row>
    <row r="61" spans="2:4" x14ac:dyDescent="0.2">
      <c r="B61" s="82" t="s">
        <v>115</v>
      </c>
      <c r="C61" s="81"/>
      <c r="D61" s="79" t="s">
        <v>36</v>
      </c>
    </row>
    <row r="62" spans="2:4" ht="25.5" customHeight="1" thickBot="1" x14ac:dyDescent="0.25">
      <c r="B62" s="210" t="s">
        <v>116</v>
      </c>
      <c r="C62" s="211"/>
      <c r="D62" s="212"/>
    </row>
    <row r="63" spans="2:4" ht="21" customHeight="1" thickBot="1" x14ac:dyDescent="0.25">
      <c r="B63" s="67" t="s">
        <v>341</v>
      </c>
      <c r="C63" s="84">
        <v>0</v>
      </c>
      <c r="D63" s="11" t="s">
        <v>36</v>
      </c>
    </row>
    <row r="64" spans="2:4" x14ac:dyDescent="0.2">
      <c r="B64" s="82" t="s">
        <v>117</v>
      </c>
      <c r="C64" s="81"/>
      <c r="D64" s="79" t="s">
        <v>36</v>
      </c>
    </row>
    <row r="65" spans="2:4" x14ac:dyDescent="0.2">
      <c r="B65" s="82" t="s">
        <v>118</v>
      </c>
      <c r="C65" s="81"/>
      <c r="D65" s="79" t="s">
        <v>36</v>
      </c>
    </row>
    <row r="66" spans="2:4" ht="13.5" thickBot="1" x14ac:dyDescent="0.25">
      <c r="B66" s="19" t="s">
        <v>342</v>
      </c>
      <c r="C66" s="45"/>
      <c r="D66" s="23" t="s">
        <v>36</v>
      </c>
    </row>
    <row r="67" spans="2:4" ht="13.5" thickBot="1" x14ac:dyDescent="0.25">
      <c r="C67" s="46"/>
    </row>
    <row r="68" spans="2:4" ht="51" x14ac:dyDescent="0.2">
      <c r="B68" s="21" t="s">
        <v>347</v>
      </c>
      <c r="C68" s="63" t="s">
        <v>326</v>
      </c>
      <c r="D68" s="24"/>
    </row>
    <row r="69" spans="2:4" x14ac:dyDescent="0.2">
      <c r="B69" s="87" t="s">
        <v>128</v>
      </c>
      <c r="C69" s="90"/>
      <c r="D69" s="79"/>
    </row>
    <row r="70" spans="2:4" x14ac:dyDescent="0.2">
      <c r="B70" s="91" t="s">
        <v>127</v>
      </c>
      <c r="C70" s="81" t="s">
        <v>355</v>
      </c>
      <c r="D70" s="79"/>
    </row>
    <row r="71" spans="2:4" x14ac:dyDescent="0.2">
      <c r="B71" s="91" t="s">
        <v>119</v>
      </c>
      <c r="C71" s="92">
        <v>0</v>
      </c>
      <c r="D71" s="93" t="s">
        <v>21</v>
      </c>
    </row>
    <row r="72" spans="2:4" x14ac:dyDescent="0.2">
      <c r="B72" s="91" t="s">
        <v>120</v>
      </c>
      <c r="C72" s="86">
        <v>32000</v>
      </c>
      <c r="D72" s="93" t="s">
        <v>334</v>
      </c>
    </row>
    <row r="73" spans="2:4" x14ac:dyDescent="0.2">
      <c r="B73" s="91" t="s">
        <v>122</v>
      </c>
      <c r="C73" s="81" t="s">
        <v>379</v>
      </c>
      <c r="D73" s="93" t="s">
        <v>123</v>
      </c>
    </row>
    <row r="74" spans="2:4" x14ac:dyDescent="0.2">
      <c r="B74" s="91" t="s">
        <v>124</v>
      </c>
      <c r="C74" s="81" t="s">
        <v>359</v>
      </c>
      <c r="D74" s="93" t="s">
        <v>125</v>
      </c>
    </row>
    <row r="75" spans="2:4" ht="115.5" thickBot="1" x14ac:dyDescent="0.25">
      <c r="B75" s="27" t="s">
        <v>126</v>
      </c>
      <c r="C75" s="28">
        <v>2</v>
      </c>
      <c r="D75" s="29" t="s">
        <v>330</v>
      </c>
    </row>
    <row r="76" spans="2:4" ht="13.5" thickBot="1" x14ac:dyDescent="0.25"/>
    <row r="77" spans="2:4" x14ac:dyDescent="0.2">
      <c r="B77" s="30" t="s">
        <v>129</v>
      </c>
      <c r="C77" s="48"/>
      <c r="D77" s="31"/>
    </row>
    <row r="78" spans="2:4" x14ac:dyDescent="0.2">
      <c r="B78" s="91" t="s">
        <v>127</v>
      </c>
      <c r="C78" s="81" t="s">
        <v>354</v>
      </c>
      <c r="D78" s="79"/>
    </row>
    <row r="79" spans="2:4" x14ac:dyDescent="0.2">
      <c r="B79" s="91" t="s">
        <v>119</v>
      </c>
      <c r="C79" s="92">
        <v>0</v>
      </c>
      <c r="D79" s="93" t="s">
        <v>21</v>
      </c>
    </row>
    <row r="80" spans="2:4" x14ac:dyDescent="0.2">
      <c r="B80" s="91" t="s">
        <v>120</v>
      </c>
      <c r="C80" s="86">
        <v>51900</v>
      </c>
      <c r="D80" s="93" t="s">
        <v>121</v>
      </c>
    </row>
    <row r="81" spans="2:4" x14ac:dyDescent="0.2">
      <c r="B81" s="91" t="s">
        <v>122</v>
      </c>
      <c r="C81" s="81" t="s">
        <v>379</v>
      </c>
      <c r="D81" s="93" t="s">
        <v>123</v>
      </c>
    </row>
    <row r="82" spans="2:4" x14ac:dyDescent="0.2">
      <c r="B82" s="91" t="s">
        <v>124</v>
      </c>
      <c r="C82" s="81" t="s">
        <v>359</v>
      </c>
      <c r="D82" s="93" t="s">
        <v>125</v>
      </c>
    </row>
    <row r="83" spans="2:4" ht="115.5" thickBot="1" x14ac:dyDescent="0.25">
      <c r="B83" s="27" t="s">
        <v>126</v>
      </c>
      <c r="C83" s="28">
        <v>2</v>
      </c>
      <c r="D83" s="29" t="s">
        <v>330</v>
      </c>
    </row>
    <row r="84" spans="2:4" ht="13.5" thickBot="1" x14ac:dyDescent="0.25"/>
    <row r="85" spans="2:4" x14ac:dyDescent="0.2">
      <c r="B85" s="30" t="s">
        <v>130</v>
      </c>
      <c r="C85" s="48"/>
      <c r="D85" s="31"/>
    </row>
    <row r="86" spans="2:4" x14ac:dyDescent="0.2">
      <c r="B86" s="91" t="s">
        <v>127</v>
      </c>
      <c r="C86" s="81" t="s">
        <v>385</v>
      </c>
      <c r="D86" s="79"/>
    </row>
    <row r="87" spans="2:4" x14ac:dyDescent="0.2">
      <c r="B87" s="91" t="s">
        <v>119</v>
      </c>
      <c r="C87" s="92">
        <v>0</v>
      </c>
      <c r="D87" s="93" t="s">
        <v>21</v>
      </c>
    </row>
    <row r="88" spans="2:4" x14ac:dyDescent="0.2">
      <c r="B88" s="91" t="s">
        <v>120</v>
      </c>
      <c r="C88" s="86">
        <v>206771</v>
      </c>
      <c r="D88" s="93" t="s">
        <v>121</v>
      </c>
    </row>
    <row r="89" spans="2:4" x14ac:dyDescent="0.2">
      <c r="B89" s="91" t="s">
        <v>122</v>
      </c>
      <c r="C89" s="81" t="s">
        <v>379</v>
      </c>
      <c r="D89" s="93" t="s">
        <v>123</v>
      </c>
    </row>
    <row r="90" spans="2:4" x14ac:dyDescent="0.2">
      <c r="B90" s="91" t="s">
        <v>124</v>
      </c>
      <c r="C90" s="81" t="s">
        <v>359</v>
      </c>
      <c r="D90" s="93" t="s">
        <v>125</v>
      </c>
    </row>
    <row r="91" spans="2:4" ht="115.5" thickBot="1" x14ac:dyDescent="0.25">
      <c r="B91" s="27" t="s">
        <v>126</v>
      </c>
      <c r="C91" s="28">
        <v>2</v>
      </c>
      <c r="D91" s="29" t="s">
        <v>330</v>
      </c>
    </row>
    <row r="92" spans="2:4" ht="13.5" thickBot="1" x14ac:dyDescent="0.25"/>
    <row r="93" spans="2:4" x14ac:dyDescent="0.2">
      <c r="B93" s="30" t="s">
        <v>368</v>
      </c>
      <c r="C93" s="48"/>
      <c r="D93" s="31"/>
    </row>
    <row r="94" spans="2:4" x14ac:dyDescent="0.2">
      <c r="B94" s="91" t="s">
        <v>127</v>
      </c>
      <c r="C94" s="81" t="s">
        <v>369</v>
      </c>
      <c r="D94" s="79"/>
    </row>
    <row r="95" spans="2:4" x14ac:dyDescent="0.2">
      <c r="B95" s="91" t="s">
        <v>119</v>
      </c>
      <c r="C95" s="92">
        <v>0</v>
      </c>
      <c r="D95" s="93" t="s">
        <v>21</v>
      </c>
    </row>
    <row r="96" spans="2:4" x14ac:dyDescent="0.2">
      <c r="B96" s="91" t="s">
        <v>120</v>
      </c>
      <c r="C96" s="86">
        <v>44000</v>
      </c>
      <c r="D96" s="93" t="s">
        <v>121</v>
      </c>
    </row>
    <row r="97" spans="2:4" x14ac:dyDescent="0.2">
      <c r="B97" s="91" t="s">
        <v>122</v>
      </c>
      <c r="C97" s="81" t="s">
        <v>379</v>
      </c>
      <c r="D97" s="93" t="s">
        <v>123</v>
      </c>
    </row>
    <row r="98" spans="2:4" x14ac:dyDescent="0.2">
      <c r="B98" s="91" t="s">
        <v>124</v>
      </c>
      <c r="C98" s="81" t="s">
        <v>359</v>
      </c>
      <c r="D98" s="93" t="s">
        <v>125</v>
      </c>
    </row>
    <row r="99" spans="2:4" ht="115.5" thickBot="1" x14ac:dyDescent="0.25">
      <c r="B99" s="27" t="s">
        <v>126</v>
      </c>
      <c r="C99" s="28">
        <v>2</v>
      </c>
      <c r="D99" s="94" t="s">
        <v>330</v>
      </c>
    </row>
  </sheetData>
  <mergeCells count="9">
    <mergeCell ref="B48:D48"/>
    <mergeCell ref="B62:D62"/>
    <mergeCell ref="B5:D5"/>
    <mergeCell ref="B1:D3"/>
    <mergeCell ref="B6:D6"/>
    <mergeCell ref="B4:D4"/>
    <mergeCell ref="B7:D7"/>
    <mergeCell ref="B31:D31"/>
    <mergeCell ref="B8:D8"/>
  </mergeCells>
  <conditionalFormatting sqref="C87">
    <cfRule type="colorScale" priority="4">
      <colorScale>
        <cfvo type="num" val="0"/>
        <cfvo type="num" val="1"/>
        <color theme="9" tint="0.79998168889431442"/>
        <color theme="0" tint="-9.9978637043366805E-2"/>
      </colorScale>
    </cfRule>
  </conditionalFormatting>
  <conditionalFormatting sqref="C79">
    <cfRule type="colorScale" priority="2">
      <colorScale>
        <cfvo type="num" val="0"/>
        <cfvo type="num" val="1"/>
        <color theme="9" tint="0.79998168889431442"/>
        <color theme="0" tint="-9.9978637043366805E-2"/>
      </colorScale>
    </cfRule>
  </conditionalFormatting>
  <conditionalFormatting sqref="C71">
    <cfRule type="colorScale" priority="3">
      <colorScale>
        <cfvo type="num" val="0"/>
        <cfvo type="num" val="1"/>
        <color theme="9" tint="0.79998168889431442"/>
        <color theme="0" tint="-9.9978637043366805E-2"/>
      </colorScale>
    </cfRule>
  </conditionalFormatting>
  <conditionalFormatting sqref="C95">
    <cfRule type="colorScale" priority="1">
      <colorScale>
        <cfvo type="num" val="0"/>
        <cfvo type="num" val="1"/>
        <color theme="9" tint="0.79998168889431442"/>
        <color theme="0" tint="-9.9978637043366805E-2"/>
      </colorScale>
    </cfRule>
  </conditionalFormatting>
  <dataValidations count="10">
    <dataValidation type="list" showInputMessage="1" showErrorMessage="1" sqref="HQ30:HQ31 C29">
      <formula1>"0,1,2,3,4,5"</formula1>
    </dataValidation>
    <dataValidation type="list" allowBlank="1" showInputMessage="1" showErrorMessage="1" sqref="HQ18:HQ23">
      <formula1>"0,1"</formula1>
    </dataValidation>
    <dataValidation type="list" allowBlank="1" showInputMessage="1" showErrorMessage="1" sqref="C71 C87 C79 C95">
      <formula1>"1,0"</formula1>
    </dataValidation>
    <dataValidation type="list" showInputMessage="1" showErrorMessage="1" sqref="C91 C99">
      <formula1>"0,1,2,3,4,5,6"</formula1>
    </dataValidation>
    <dataValidation type="list" showInputMessage="1" showErrorMessage="1" sqref="C75 C83">
      <formula1>"1,2,3,4,5,6"</formula1>
    </dataValidation>
    <dataValidation type="list" allowBlank="1" showInputMessage="1" showErrorMessage="1" sqref="C17">
      <formula1>"AFR, EAP, ECA, LCR, MENA, SAR"</formula1>
    </dataValidation>
    <dataValidation type="decimal" operator="greaterThanOrEqual" allowBlank="1" showDropDown="1" showInputMessage="1" showErrorMessage="1" sqref="C20">
      <formula1>0</formula1>
    </dataValidation>
    <dataValidation type="date" operator="greaterThan" allowBlank="1" showInputMessage="1" showErrorMessage="1" sqref="C26 C24">
      <formula1>32874</formula1>
    </dataValidation>
    <dataValidation type="decimal" operator="greaterThanOrEqual" allowBlank="1" showInputMessage="1" showErrorMessage="1" sqref="C25">
      <formula1>0</formula1>
    </dataValidation>
    <dataValidation operator="greaterThanOrEqual" allowBlank="1" showDropDown="1" showInputMessage="1" showErrorMessage="1" sqref="C18:C19 C21:C23"/>
  </dataValidations>
  <pageMargins left="0.70866141732283472" right="0.70866141732283472" top="0.74803149606299213" bottom="0.74803149606299213" header="0.31496062992125984" footer="0.31496062992125984"/>
  <pageSetup scale="7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433"/>
  <sheetViews>
    <sheetView view="pageBreakPreview" topLeftCell="A6" zoomScaleNormal="100" zoomScaleSheetLayoutView="100" workbookViewId="0">
      <selection activeCell="A17" sqref="A17"/>
    </sheetView>
  </sheetViews>
  <sheetFormatPr defaultColWidth="8.85546875" defaultRowHeight="12.75" x14ac:dyDescent="0.2"/>
  <cols>
    <col min="1" max="1" width="3.140625" style="11" customWidth="1"/>
    <col min="2" max="2" width="50.140625" style="10" customWidth="1"/>
    <col min="3" max="3" width="26.85546875" style="42" customWidth="1"/>
    <col min="4" max="4" width="61.42578125" style="11" customWidth="1"/>
    <col min="5" max="5" width="44.42578125" style="11" customWidth="1"/>
    <col min="6" max="16384" width="8.85546875" style="11"/>
  </cols>
  <sheetData>
    <row r="1" spans="2:4" ht="20.25" customHeight="1" x14ac:dyDescent="0.2">
      <c r="B1" s="246" t="s">
        <v>337</v>
      </c>
      <c r="C1" s="246"/>
      <c r="D1" s="246"/>
    </row>
    <row r="2" spans="2:4" ht="23.25" customHeight="1" x14ac:dyDescent="0.2">
      <c r="B2" s="246"/>
      <c r="C2" s="246"/>
      <c r="D2" s="246"/>
    </row>
    <row r="3" spans="2:4" ht="23.25" customHeight="1" x14ac:dyDescent="0.2">
      <c r="B3" s="247"/>
      <c r="C3" s="247"/>
      <c r="D3" s="247"/>
    </row>
    <row r="4" spans="2:4" ht="15.75" x14ac:dyDescent="0.2">
      <c r="B4" s="219" t="s">
        <v>154</v>
      </c>
      <c r="C4" s="220"/>
      <c r="D4" s="221"/>
    </row>
    <row r="5" spans="2:4" ht="16.5" customHeight="1" x14ac:dyDescent="0.2">
      <c r="B5" s="213" t="s">
        <v>132</v>
      </c>
      <c r="C5" s="214"/>
      <c r="D5" s="215"/>
    </row>
    <row r="6" spans="2:4" s="12" customFormat="1" ht="13.5" thickBot="1" x14ac:dyDescent="0.25">
      <c r="B6" s="248"/>
      <c r="C6" s="248"/>
      <c r="D6" s="248"/>
    </row>
    <row r="7" spans="2:4" ht="113.25" customHeight="1" thickBot="1" x14ac:dyDescent="0.25">
      <c r="B7" s="249" t="s">
        <v>346</v>
      </c>
      <c r="C7" s="250"/>
      <c r="D7" s="251"/>
    </row>
    <row r="8" spans="2:4" ht="24" customHeight="1" thickBot="1" x14ac:dyDescent="0.25">
      <c r="B8" s="226" t="s">
        <v>339</v>
      </c>
      <c r="C8" s="227"/>
      <c r="D8" s="228"/>
    </row>
    <row r="9" spans="2:4" ht="13.5" thickBot="1" x14ac:dyDescent="0.25"/>
    <row r="10" spans="2:4" ht="25.5" x14ac:dyDescent="0.2">
      <c r="B10" s="32" t="s">
        <v>170</v>
      </c>
      <c r="C10" s="47" t="s">
        <v>326</v>
      </c>
      <c r="D10" s="33" t="s">
        <v>74</v>
      </c>
    </row>
    <row r="11" spans="2:4" x14ac:dyDescent="0.2">
      <c r="B11" s="34"/>
      <c r="C11" s="43"/>
      <c r="D11" s="18"/>
    </row>
    <row r="12" spans="2:4" ht="25.5" x14ac:dyDescent="0.2">
      <c r="B12" s="25" t="s">
        <v>133</v>
      </c>
      <c r="C12" s="69" t="s">
        <v>356</v>
      </c>
      <c r="D12" s="18"/>
    </row>
    <row r="13" spans="2:4" x14ac:dyDescent="0.2">
      <c r="B13" s="25" t="s">
        <v>134</v>
      </c>
      <c r="C13" s="40" t="s">
        <v>357</v>
      </c>
      <c r="D13" s="18" t="s">
        <v>79</v>
      </c>
    </row>
    <row r="14" spans="2:4" ht="25.5" x14ac:dyDescent="0.2">
      <c r="B14" s="25" t="s">
        <v>135</v>
      </c>
      <c r="C14" s="69" t="s">
        <v>361</v>
      </c>
      <c r="D14" s="18"/>
    </row>
    <row r="15" spans="2:4" ht="25.5" x14ac:dyDescent="0.2">
      <c r="B15" s="25" t="s">
        <v>136</v>
      </c>
      <c r="C15" s="40">
        <v>148</v>
      </c>
      <c r="D15" s="18"/>
    </row>
    <row r="16" spans="2:4" ht="38.25" x14ac:dyDescent="0.2">
      <c r="B16" s="37" t="s">
        <v>153</v>
      </c>
      <c r="C16" s="40">
        <v>1</v>
      </c>
      <c r="D16" s="35" t="s">
        <v>340</v>
      </c>
    </row>
    <row r="17" spans="2:5" x14ac:dyDescent="0.2">
      <c r="B17" s="25" t="s">
        <v>37</v>
      </c>
      <c r="C17" s="40" t="s">
        <v>358</v>
      </c>
      <c r="D17" s="18"/>
    </row>
    <row r="18" spans="2:5" ht="25.5" x14ac:dyDescent="0.2">
      <c r="B18" s="25" t="s">
        <v>137</v>
      </c>
      <c r="C18" s="40" t="s">
        <v>362</v>
      </c>
      <c r="D18" s="18"/>
    </row>
    <row r="19" spans="2:5" x14ac:dyDescent="0.2">
      <c r="B19" s="25" t="s">
        <v>138</v>
      </c>
      <c r="C19" s="40">
        <v>1974</v>
      </c>
      <c r="D19" s="18"/>
    </row>
    <row r="20" spans="2:5" ht="103.5" customHeight="1" x14ac:dyDescent="0.2">
      <c r="B20" s="37" t="s">
        <v>151</v>
      </c>
      <c r="C20" s="84">
        <v>3</v>
      </c>
      <c r="D20" s="201" t="s">
        <v>552</v>
      </c>
      <c r="E20" s="105"/>
    </row>
    <row r="21" spans="2:5" ht="38.25" x14ac:dyDescent="0.2">
      <c r="B21" s="25" t="s">
        <v>139</v>
      </c>
      <c r="C21" s="69" t="s">
        <v>386</v>
      </c>
      <c r="D21" s="18"/>
    </row>
    <row r="22" spans="2:5" x14ac:dyDescent="0.2">
      <c r="B22" s="25" t="s">
        <v>140</v>
      </c>
      <c r="C22" s="40">
        <v>32000</v>
      </c>
      <c r="D22" s="18"/>
    </row>
    <row r="23" spans="2:5" x14ac:dyDescent="0.2">
      <c r="B23" s="25" t="s">
        <v>145</v>
      </c>
      <c r="C23" s="84">
        <v>5</v>
      </c>
      <c r="D23" s="93" t="s">
        <v>387</v>
      </c>
    </row>
    <row r="24" spans="2:5" x14ac:dyDescent="0.2">
      <c r="B24" s="25" t="s">
        <v>146</v>
      </c>
      <c r="C24" s="84">
        <v>10</v>
      </c>
      <c r="D24" s="18"/>
    </row>
    <row r="25" spans="2:5" ht="12.75" customHeight="1" x14ac:dyDescent="0.2">
      <c r="B25" s="25" t="s">
        <v>147</v>
      </c>
      <c r="C25" s="84">
        <v>93757</v>
      </c>
      <c r="D25" s="18" t="s">
        <v>377</v>
      </c>
    </row>
    <row r="26" spans="2:5" ht="12.75" customHeight="1" x14ac:dyDescent="0.2">
      <c r="B26" s="25" t="s">
        <v>148</v>
      </c>
      <c r="C26" s="84">
        <v>52684</v>
      </c>
      <c r="D26" s="18" t="s">
        <v>378</v>
      </c>
    </row>
    <row r="27" spans="2:5" ht="76.5" x14ac:dyDescent="0.2">
      <c r="B27" s="25" t="s">
        <v>141</v>
      </c>
      <c r="C27" s="69" t="s">
        <v>395</v>
      </c>
      <c r="D27" s="18"/>
    </row>
    <row r="28" spans="2:5" ht="25.5" x14ac:dyDescent="0.2">
      <c r="B28" s="25" t="s">
        <v>335</v>
      </c>
      <c r="C28" s="40"/>
      <c r="D28" s="18"/>
    </row>
    <row r="29" spans="2:5" ht="102" x14ac:dyDescent="0.2">
      <c r="B29" s="25" t="s">
        <v>142</v>
      </c>
      <c r="C29" s="69" t="s">
        <v>396</v>
      </c>
      <c r="D29" s="93" t="s">
        <v>149</v>
      </c>
    </row>
    <row r="30" spans="2:5" ht="102" x14ac:dyDescent="0.2">
      <c r="B30" s="25" t="s">
        <v>143</v>
      </c>
      <c r="C30" s="69" t="s">
        <v>397</v>
      </c>
      <c r="D30" s="18" t="s">
        <v>149</v>
      </c>
      <c r="E30" s="11" t="s">
        <v>149</v>
      </c>
    </row>
    <row r="31" spans="2:5" x14ac:dyDescent="0.2">
      <c r="B31" s="25" t="s">
        <v>144</v>
      </c>
      <c r="C31" s="40">
        <v>2</v>
      </c>
      <c r="D31" s="93" t="s">
        <v>402</v>
      </c>
    </row>
    <row r="32" spans="2:5" ht="114.75" x14ac:dyDescent="0.2">
      <c r="B32" s="37" t="s">
        <v>152</v>
      </c>
      <c r="C32" s="40">
        <v>2</v>
      </c>
      <c r="D32" s="38" t="s">
        <v>150</v>
      </c>
      <c r="E32" s="11" t="s">
        <v>149</v>
      </c>
    </row>
    <row r="33" spans="2:4" ht="14.25" customHeight="1" thickBot="1" x14ac:dyDescent="0.25">
      <c r="D33" s="11" t="s">
        <v>149</v>
      </c>
    </row>
    <row r="34" spans="2:4" ht="32.25" customHeight="1" x14ac:dyDescent="0.2">
      <c r="B34" s="41" t="s">
        <v>155</v>
      </c>
      <c r="C34" s="62" t="s">
        <v>326</v>
      </c>
      <c r="D34" s="54"/>
    </row>
    <row r="35" spans="2:4" ht="38.25" customHeight="1" x14ac:dyDescent="0.2">
      <c r="B35" s="25"/>
      <c r="C35" s="40"/>
      <c r="D35" s="26"/>
    </row>
    <row r="36" spans="2:4" ht="12.75" customHeight="1" x14ac:dyDescent="0.2">
      <c r="B36" s="55" t="s">
        <v>345</v>
      </c>
      <c r="C36" s="40" t="s">
        <v>379</v>
      </c>
      <c r="D36" s="56"/>
    </row>
    <row r="37" spans="2:4" x14ac:dyDescent="0.2">
      <c r="B37" s="25" t="s">
        <v>159</v>
      </c>
      <c r="C37" s="84" t="s">
        <v>379</v>
      </c>
      <c r="D37" s="56"/>
    </row>
    <row r="38" spans="2:4" x14ac:dyDescent="0.2">
      <c r="B38" s="25" t="s">
        <v>156</v>
      </c>
      <c r="C38" s="84" t="s">
        <v>379</v>
      </c>
      <c r="D38" s="56"/>
    </row>
    <row r="39" spans="2:4" x14ac:dyDescent="0.2">
      <c r="B39" s="25" t="s">
        <v>157</v>
      </c>
      <c r="C39" s="84" t="s">
        <v>379</v>
      </c>
      <c r="D39" s="56"/>
    </row>
    <row r="40" spans="2:4" x14ac:dyDescent="0.2">
      <c r="B40" s="25" t="s">
        <v>158</v>
      </c>
      <c r="C40" s="84" t="s">
        <v>379</v>
      </c>
      <c r="D40" s="56"/>
    </row>
    <row r="41" spans="2:4" x14ac:dyDescent="0.2">
      <c r="B41" s="25"/>
      <c r="C41" s="40"/>
      <c r="D41" s="56"/>
    </row>
    <row r="42" spans="2:4" x14ac:dyDescent="0.2">
      <c r="B42" s="25" t="s">
        <v>161</v>
      </c>
      <c r="C42" s="84" t="s">
        <v>379</v>
      </c>
      <c r="D42" s="56" t="s">
        <v>162</v>
      </c>
    </row>
    <row r="43" spans="2:4" x14ac:dyDescent="0.2">
      <c r="B43" s="25" t="s">
        <v>160</v>
      </c>
      <c r="C43" s="84" t="s">
        <v>379</v>
      </c>
      <c r="D43" s="56"/>
    </row>
    <row r="44" spans="2:4" x14ac:dyDescent="0.2">
      <c r="B44" s="25"/>
      <c r="C44" s="40"/>
      <c r="D44" s="56"/>
    </row>
    <row r="45" spans="2:4" x14ac:dyDescent="0.2">
      <c r="B45" s="55" t="s">
        <v>343</v>
      </c>
      <c r="C45" s="84" t="s">
        <v>379</v>
      </c>
      <c r="D45" s="56"/>
    </row>
    <row r="46" spans="2:4" x14ac:dyDescent="0.2">
      <c r="B46" s="25" t="s">
        <v>159</v>
      </c>
      <c r="C46" s="84" t="s">
        <v>379</v>
      </c>
      <c r="D46" s="56"/>
    </row>
    <row r="47" spans="2:4" x14ac:dyDescent="0.2">
      <c r="B47" s="25" t="s">
        <v>156</v>
      </c>
      <c r="C47" s="84" t="s">
        <v>379</v>
      </c>
      <c r="D47" s="56"/>
    </row>
    <row r="48" spans="2:4" x14ac:dyDescent="0.2">
      <c r="B48" s="25" t="s">
        <v>157</v>
      </c>
      <c r="C48" s="84" t="s">
        <v>379</v>
      </c>
      <c r="D48" s="56"/>
    </row>
    <row r="49" spans="2:4" x14ac:dyDescent="0.2">
      <c r="B49" s="25" t="s">
        <v>163</v>
      </c>
      <c r="C49" s="84" t="s">
        <v>379</v>
      </c>
      <c r="D49" s="56"/>
    </row>
    <row r="50" spans="2:4" x14ac:dyDescent="0.2">
      <c r="B50" s="25" t="s">
        <v>164</v>
      </c>
      <c r="C50" s="84" t="s">
        <v>379</v>
      </c>
      <c r="D50" s="56"/>
    </row>
    <row r="51" spans="2:4" x14ac:dyDescent="0.2">
      <c r="B51" s="25"/>
      <c r="C51" s="40"/>
      <c r="D51" s="56"/>
    </row>
    <row r="52" spans="2:4" ht="51" x14ac:dyDescent="0.2">
      <c r="B52" s="55" t="s">
        <v>344</v>
      </c>
      <c r="C52" s="103" t="s">
        <v>380</v>
      </c>
      <c r="D52" s="56"/>
    </row>
    <row r="53" spans="2:4" x14ac:dyDescent="0.2">
      <c r="B53" s="25" t="s">
        <v>159</v>
      </c>
      <c r="C53" s="103" t="s">
        <v>380</v>
      </c>
      <c r="D53" s="56"/>
    </row>
    <row r="54" spans="2:4" x14ac:dyDescent="0.2">
      <c r="B54" s="25" t="s">
        <v>156</v>
      </c>
      <c r="C54" s="103" t="s">
        <v>380</v>
      </c>
      <c r="D54" s="56"/>
    </row>
    <row r="55" spans="2:4" x14ac:dyDescent="0.2">
      <c r="B55" s="25" t="s">
        <v>157</v>
      </c>
      <c r="C55" s="103" t="s">
        <v>380</v>
      </c>
      <c r="D55" s="56" t="s">
        <v>398</v>
      </c>
    </row>
    <row r="56" spans="2:4" x14ac:dyDescent="0.2">
      <c r="B56" s="25" t="s">
        <v>158</v>
      </c>
      <c r="C56" s="103" t="s">
        <v>380</v>
      </c>
      <c r="D56" s="56"/>
    </row>
    <row r="57" spans="2:4" x14ac:dyDescent="0.2">
      <c r="B57" s="25" t="s">
        <v>161</v>
      </c>
      <c r="C57" s="103" t="s">
        <v>380</v>
      </c>
      <c r="D57" s="56"/>
    </row>
    <row r="58" spans="2:4" x14ac:dyDescent="0.2">
      <c r="B58" s="25" t="s">
        <v>168</v>
      </c>
      <c r="C58" s="103" t="s">
        <v>380</v>
      </c>
      <c r="D58" s="56" t="s">
        <v>169</v>
      </c>
    </row>
    <row r="59" spans="2:4" x14ac:dyDescent="0.2">
      <c r="B59" s="34"/>
      <c r="C59" s="40"/>
      <c r="D59" s="56"/>
    </row>
    <row r="60" spans="2:4" ht="38.25" x14ac:dyDescent="0.2">
      <c r="B60" s="55" t="s">
        <v>165</v>
      </c>
      <c r="C60" s="103" t="s">
        <v>380</v>
      </c>
      <c r="D60" s="56"/>
    </row>
    <row r="61" spans="2:4" x14ac:dyDescent="0.2">
      <c r="B61" s="34"/>
      <c r="C61" s="40"/>
      <c r="D61" s="18" t="s">
        <v>166</v>
      </c>
    </row>
    <row r="62" spans="2:4" x14ac:dyDescent="0.2">
      <c r="B62" s="34"/>
      <c r="C62" s="40"/>
      <c r="D62" s="18" t="s">
        <v>167</v>
      </c>
    </row>
    <row r="63" spans="2:4" x14ac:dyDescent="0.2">
      <c r="B63" s="34"/>
      <c r="C63" s="40"/>
      <c r="D63" s="18"/>
    </row>
    <row r="64" spans="2:4" x14ac:dyDescent="0.2">
      <c r="B64" s="34"/>
      <c r="C64" s="40"/>
      <c r="D64" s="18" t="s">
        <v>166</v>
      </c>
    </row>
    <row r="65" spans="2:4" x14ac:dyDescent="0.2">
      <c r="B65" s="34"/>
      <c r="C65" s="40"/>
      <c r="D65" s="18" t="s">
        <v>167</v>
      </c>
    </row>
    <row r="66" spans="2:4" x14ac:dyDescent="0.2">
      <c r="B66" s="34"/>
      <c r="C66" s="40"/>
      <c r="D66" s="18"/>
    </row>
    <row r="67" spans="2:4" x14ac:dyDescent="0.2">
      <c r="B67" s="34"/>
      <c r="C67" s="40"/>
      <c r="D67" s="18" t="s">
        <v>166</v>
      </c>
    </row>
    <row r="68" spans="2:4" ht="13.5" thickBot="1" x14ac:dyDescent="0.25">
      <c r="B68" s="36"/>
      <c r="C68" s="44"/>
      <c r="D68" s="23" t="s">
        <v>167</v>
      </c>
    </row>
    <row r="69" spans="2:4" ht="13.5" thickBot="1" x14ac:dyDescent="0.25"/>
    <row r="70" spans="2:4" ht="24" customHeight="1" x14ac:dyDescent="0.2">
      <c r="B70" s="255" t="s">
        <v>348</v>
      </c>
      <c r="C70" s="256"/>
      <c r="D70" s="257"/>
    </row>
    <row r="71" spans="2:4" ht="47.25" customHeight="1" x14ac:dyDescent="0.2">
      <c r="B71" s="258" t="s">
        <v>171</v>
      </c>
      <c r="C71" s="259"/>
      <c r="D71" s="260"/>
    </row>
    <row r="72" spans="2:4" x14ac:dyDescent="0.2">
      <c r="B72" s="252" t="s">
        <v>246</v>
      </c>
      <c r="C72" s="253"/>
      <c r="D72" s="254"/>
    </row>
    <row r="73" spans="2:4" ht="16.5" customHeight="1" x14ac:dyDescent="0.2">
      <c r="B73" s="261" t="s">
        <v>172</v>
      </c>
      <c r="C73" s="262"/>
      <c r="D73" s="263"/>
    </row>
    <row r="74" spans="2:4" ht="51" x14ac:dyDescent="0.2">
      <c r="B74" s="37" t="s">
        <v>173</v>
      </c>
      <c r="C74" s="40">
        <v>0</v>
      </c>
      <c r="D74" s="13" t="s">
        <v>329</v>
      </c>
    </row>
    <row r="75" spans="2:4" ht="51" x14ac:dyDescent="0.2">
      <c r="B75" s="37" t="s">
        <v>174</v>
      </c>
      <c r="C75" s="40">
        <v>0</v>
      </c>
      <c r="D75" s="13" t="s">
        <v>329</v>
      </c>
    </row>
    <row r="76" spans="2:4" ht="51" x14ac:dyDescent="0.2">
      <c r="B76" s="37" t="s">
        <v>175</v>
      </c>
      <c r="C76" s="40">
        <v>0</v>
      </c>
      <c r="D76" s="13" t="s">
        <v>329</v>
      </c>
    </row>
    <row r="77" spans="2:4" x14ac:dyDescent="0.2">
      <c r="B77" s="243" t="s">
        <v>176</v>
      </c>
      <c r="C77" s="244"/>
      <c r="D77" s="245"/>
    </row>
    <row r="78" spans="2:4" ht="18.75" customHeight="1" x14ac:dyDescent="0.2">
      <c r="B78" s="234" t="s">
        <v>177</v>
      </c>
      <c r="C78" s="235"/>
      <c r="D78" s="236"/>
    </row>
    <row r="79" spans="2:4" ht="51" x14ac:dyDescent="0.2">
      <c r="B79" s="37" t="s">
        <v>178</v>
      </c>
      <c r="C79" s="40">
        <v>2</v>
      </c>
      <c r="D79" s="13" t="s">
        <v>329</v>
      </c>
    </row>
    <row r="80" spans="2:4" ht="51" x14ac:dyDescent="0.2">
      <c r="B80" s="37" t="s">
        <v>179</v>
      </c>
      <c r="C80" s="40">
        <v>1</v>
      </c>
      <c r="D80" s="13" t="s">
        <v>329</v>
      </c>
    </row>
    <row r="81" spans="2:4" ht="51" x14ac:dyDescent="0.2">
      <c r="B81" s="37" t="s">
        <v>180</v>
      </c>
      <c r="C81" s="40">
        <v>0</v>
      </c>
      <c r="D81" s="13" t="s">
        <v>329</v>
      </c>
    </row>
    <row r="82" spans="2:4" ht="51" x14ac:dyDescent="0.2">
      <c r="B82" s="37" t="s">
        <v>181</v>
      </c>
      <c r="C82" s="40">
        <v>1</v>
      </c>
      <c r="D82" s="13" t="s">
        <v>329</v>
      </c>
    </row>
    <row r="83" spans="2:4" ht="51" x14ac:dyDescent="0.2">
      <c r="B83" s="37" t="s">
        <v>182</v>
      </c>
      <c r="C83" s="40">
        <v>0</v>
      </c>
      <c r="D83" s="13" t="s">
        <v>329</v>
      </c>
    </row>
    <row r="84" spans="2:4" x14ac:dyDescent="0.2">
      <c r="B84" s="243" t="s">
        <v>183</v>
      </c>
      <c r="C84" s="244"/>
      <c r="D84" s="245"/>
    </row>
    <row r="85" spans="2:4" ht="20.25" customHeight="1" x14ac:dyDescent="0.2">
      <c r="B85" s="234" t="s">
        <v>184</v>
      </c>
      <c r="C85" s="235"/>
      <c r="D85" s="236"/>
    </row>
    <row r="86" spans="2:4" ht="51" x14ac:dyDescent="0.2">
      <c r="B86" s="37" t="s">
        <v>185</v>
      </c>
      <c r="C86" s="40">
        <v>0</v>
      </c>
      <c r="D86" s="13" t="s">
        <v>329</v>
      </c>
    </row>
    <row r="87" spans="2:4" ht="51" x14ac:dyDescent="0.2">
      <c r="B87" s="37" t="s">
        <v>186</v>
      </c>
      <c r="C87" s="40">
        <v>0</v>
      </c>
      <c r="D87" s="13" t="s">
        <v>329</v>
      </c>
    </row>
    <row r="88" spans="2:4" ht="51" x14ac:dyDescent="0.2">
      <c r="B88" s="37" t="s">
        <v>187</v>
      </c>
      <c r="C88" s="40">
        <v>0</v>
      </c>
      <c r="D88" s="13" t="s">
        <v>329</v>
      </c>
    </row>
    <row r="89" spans="2:4" x14ac:dyDescent="0.2">
      <c r="B89" s="243" t="s">
        <v>192</v>
      </c>
      <c r="C89" s="244"/>
      <c r="D89" s="245"/>
    </row>
    <row r="90" spans="2:4" ht="18.75" customHeight="1" x14ac:dyDescent="0.2">
      <c r="B90" s="234" t="s">
        <v>193</v>
      </c>
      <c r="C90" s="235"/>
      <c r="D90" s="236"/>
    </row>
    <row r="91" spans="2:4" ht="51" x14ac:dyDescent="0.2">
      <c r="B91" s="39" t="s">
        <v>188</v>
      </c>
      <c r="C91" s="40">
        <v>0</v>
      </c>
      <c r="D91" s="13" t="s">
        <v>329</v>
      </c>
    </row>
    <row r="92" spans="2:4" ht="51" x14ac:dyDescent="0.2">
      <c r="B92" s="39" t="s">
        <v>189</v>
      </c>
      <c r="C92" s="40">
        <v>0</v>
      </c>
      <c r="D92" s="13" t="s">
        <v>329</v>
      </c>
    </row>
    <row r="93" spans="2:4" ht="51" x14ac:dyDescent="0.2">
      <c r="B93" s="39" t="s">
        <v>190</v>
      </c>
      <c r="C93" s="40">
        <v>0</v>
      </c>
      <c r="D93" s="13" t="s">
        <v>329</v>
      </c>
    </row>
    <row r="94" spans="2:4" ht="51" x14ac:dyDescent="0.2">
      <c r="B94" s="39" t="s">
        <v>191</v>
      </c>
      <c r="C94" s="40">
        <v>0</v>
      </c>
      <c r="D94" s="13" t="s">
        <v>329</v>
      </c>
    </row>
    <row r="95" spans="2:4" x14ac:dyDescent="0.2">
      <c r="B95" s="243" t="s">
        <v>194</v>
      </c>
      <c r="C95" s="244"/>
      <c r="D95" s="245"/>
    </row>
    <row r="96" spans="2:4" ht="30" customHeight="1" x14ac:dyDescent="0.2">
      <c r="B96" s="234" t="s">
        <v>195</v>
      </c>
      <c r="C96" s="235"/>
      <c r="D96" s="236"/>
    </row>
    <row r="97" spans="2:4" ht="51" x14ac:dyDescent="0.2">
      <c r="B97" s="37" t="s">
        <v>196</v>
      </c>
      <c r="C97" s="40">
        <v>2</v>
      </c>
      <c r="D97" s="13" t="s">
        <v>329</v>
      </c>
    </row>
    <row r="98" spans="2:4" ht="51" x14ac:dyDescent="0.2">
      <c r="B98" s="37" t="s">
        <v>197</v>
      </c>
      <c r="C98" s="40">
        <v>1</v>
      </c>
      <c r="D98" s="13" t="s">
        <v>329</v>
      </c>
    </row>
    <row r="99" spans="2:4" ht="51" x14ac:dyDescent="0.2">
      <c r="B99" s="37" t="s">
        <v>198</v>
      </c>
      <c r="C99" s="40">
        <v>2</v>
      </c>
      <c r="D99" s="13" t="s">
        <v>329</v>
      </c>
    </row>
    <row r="100" spans="2:4" ht="51" x14ac:dyDescent="0.2">
      <c r="B100" s="37" t="s">
        <v>199</v>
      </c>
      <c r="C100" s="40">
        <v>1</v>
      </c>
      <c r="D100" s="13" t="s">
        <v>329</v>
      </c>
    </row>
    <row r="101" spans="2:4" x14ac:dyDescent="0.2">
      <c r="B101" s="243" t="s">
        <v>200</v>
      </c>
      <c r="C101" s="244"/>
      <c r="D101" s="245"/>
    </row>
    <row r="102" spans="2:4" ht="17.25" customHeight="1" x14ac:dyDescent="0.2">
      <c r="B102" s="234" t="s">
        <v>201</v>
      </c>
      <c r="C102" s="235"/>
      <c r="D102" s="236"/>
    </row>
    <row r="103" spans="2:4" ht="51" x14ac:dyDescent="0.2">
      <c r="B103" s="37" t="s">
        <v>202</v>
      </c>
      <c r="C103" s="40">
        <v>0</v>
      </c>
      <c r="D103" s="13" t="s">
        <v>329</v>
      </c>
    </row>
    <row r="104" spans="2:4" ht="51" x14ac:dyDescent="0.2">
      <c r="B104" s="37" t="s">
        <v>203</v>
      </c>
      <c r="C104" s="40">
        <v>2</v>
      </c>
      <c r="D104" s="13" t="s">
        <v>329</v>
      </c>
    </row>
    <row r="105" spans="2:4" ht="51" x14ac:dyDescent="0.2">
      <c r="B105" s="37" t="s">
        <v>204</v>
      </c>
      <c r="C105" s="40">
        <v>1</v>
      </c>
      <c r="D105" s="13" t="s">
        <v>329</v>
      </c>
    </row>
    <row r="106" spans="2:4" ht="51" x14ac:dyDescent="0.2">
      <c r="B106" s="37" t="s">
        <v>205</v>
      </c>
      <c r="C106" s="40">
        <v>1</v>
      </c>
      <c r="D106" s="13" t="s">
        <v>329</v>
      </c>
    </row>
    <row r="107" spans="2:4" ht="51" x14ac:dyDescent="0.2">
      <c r="B107" s="37" t="s">
        <v>206</v>
      </c>
      <c r="C107" s="40">
        <v>2</v>
      </c>
      <c r="D107" s="13" t="s">
        <v>329</v>
      </c>
    </row>
    <row r="108" spans="2:4" x14ac:dyDescent="0.2">
      <c r="B108" s="243" t="s">
        <v>207</v>
      </c>
      <c r="C108" s="244"/>
      <c r="D108" s="245"/>
    </row>
    <row r="109" spans="2:4" ht="18" customHeight="1" x14ac:dyDescent="0.2">
      <c r="B109" s="234" t="s">
        <v>208</v>
      </c>
      <c r="C109" s="235"/>
      <c r="D109" s="236"/>
    </row>
    <row r="110" spans="2:4" ht="51" x14ac:dyDescent="0.2">
      <c r="B110" s="37" t="s">
        <v>209</v>
      </c>
      <c r="C110" s="40">
        <v>2</v>
      </c>
      <c r="D110" s="13" t="s">
        <v>329</v>
      </c>
    </row>
    <row r="111" spans="2:4" ht="51" x14ac:dyDescent="0.2">
      <c r="B111" s="37" t="s">
        <v>210</v>
      </c>
      <c r="C111" s="40">
        <v>1</v>
      </c>
      <c r="D111" s="13" t="s">
        <v>329</v>
      </c>
    </row>
    <row r="112" spans="2:4" ht="51" x14ac:dyDescent="0.2">
      <c r="B112" s="37" t="s">
        <v>211</v>
      </c>
      <c r="C112" s="40">
        <v>1</v>
      </c>
      <c r="D112" s="13" t="s">
        <v>329</v>
      </c>
    </row>
    <row r="113" spans="2:4" ht="51" x14ac:dyDescent="0.2">
      <c r="B113" s="37" t="s">
        <v>212</v>
      </c>
      <c r="C113" s="40">
        <v>1</v>
      </c>
      <c r="D113" s="13" t="s">
        <v>329</v>
      </c>
    </row>
    <row r="114" spans="2:4" ht="63.75" x14ac:dyDescent="0.2">
      <c r="B114" s="37" t="s">
        <v>213</v>
      </c>
      <c r="C114" s="40">
        <v>1</v>
      </c>
      <c r="D114" s="13" t="s">
        <v>247</v>
      </c>
    </row>
    <row r="115" spans="2:4" ht="51" x14ac:dyDescent="0.2">
      <c r="B115" s="37" t="s">
        <v>214</v>
      </c>
      <c r="C115" s="40">
        <v>1</v>
      </c>
      <c r="D115" s="13" t="s">
        <v>329</v>
      </c>
    </row>
    <row r="116" spans="2:4" x14ac:dyDescent="0.2">
      <c r="B116" s="243" t="s">
        <v>215</v>
      </c>
      <c r="C116" s="244"/>
      <c r="D116" s="245"/>
    </row>
    <row r="117" spans="2:4" ht="29.25" customHeight="1" x14ac:dyDescent="0.2">
      <c r="B117" s="234" t="s">
        <v>216</v>
      </c>
      <c r="C117" s="235"/>
      <c r="D117" s="236"/>
    </row>
    <row r="118" spans="2:4" ht="51" x14ac:dyDescent="0.2">
      <c r="B118" s="37" t="s">
        <v>217</v>
      </c>
      <c r="C118" s="40">
        <v>1</v>
      </c>
      <c r="D118" s="13" t="s">
        <v>329</v>
      </c>
    </row>
    <row r="119" spans="2:4" ht="51" x14ac:dyDescent="0.2">
      <c r="B119" s="37" t="s">
        <v>218</v>
      </c>
      <c r="C119" s="40">
        <v>1</v>
      </c>
      <c r="D119" s="13" t="s">
        <v>329</v>
      </c>
    </row>
    <row r="120" spans="2:4" ht="51" x14ac:dyDescent="0.2">
      <c r="B120" s="37" t="s">
        <v>219</v>
      </c>
      <c r="C120" s="40">
        <v>1</v>
      </c>
      <c r="D120" s="13" t="s">
        <v>329</v>
      </c>
    </row>
    <row r="121" spans="2:4" ht="51" x14ac:dyDescent="0.2">
      <c r="B121" s="37" t="s">
        <v>220</v>
      </c>
      <c r="C121" s="40">
        <v>0</v>
      </c>
      <c r="D121" s="13" t="s">
        <v>329</v>
      </c>
    </row>
    <row r="122" spans="2:4" x14ac:dyDescent="0.2">
      <c r="B122" s="243" t="s">
        <v>221</v>
      </c>
      <c r="C122" s="244"/>
      <c r="D122" s="245"/>
    </row>
    <row r="123" spans="2:4" ht="16.5" customHeight="1" x14ac:dyDescent="0.2">
      <c r="B123" s="234" t="s">
        <v>222</v>
      </c>
      <c r="C123" s="235"/>
      <c r="D123" s="236"/>
    </row>
    <row r="124" spans="2:4" ht="51" x14ac:dyDescent="0.2">
      <c r="B124" s="37" t="s">
        <v>223</v>
      </c>
      <c r="C124" s="40">
        <v>0</v>
      </c>
      <c r="D124" s="13" t="s">
        <v>329</v>
      </c>
    </row>
    <row r="125" spans="2:4" ht="51" x14ac:dyDescent="0.2">
      <c r="B125" s="37" t="s">
        <v>224</v>
      </c>
      <c r="C125" s="40">
        <v>1</v>
      </c>
      <c r="D125" s="13" t="s">
        <v>329</v>
      </c>
    </row>
    <row r="126" spans="2:4" ht="51" x14ac:dyDescent="0.2">
      <c r="B126" s="37" t="s">
        <v>225</v>
      </c>
      <c r="C126" s="40">
        <v>1</v>
      </c>
      <c r="D126" s="13" t="s">
        <v>329</v>
      </c>
    </row>
    <row r="127" spans="2:4" ht="51" x14ac:dyDescent="0.2">
      <c r="B127" s="37" t="s">
        <v>226</v>
      </c>
      <c r="C127" s="40">
        <v>0</v>
      </c>
      <c r="D127" s="13" t="s">
        <v>329</v>
      </c>
    </row>
    <row r="128" spans="2:4" ht="51" x14ac:dyDescent="0.2">
      <c r="B128" s="37" t="s">
        <v>227</v>
      </c>
      <c r="C128" s="40">
        <v>1</v>
      </c>
      <c r="D128" s="13" t="s">
        <v>329</v>
      </c>
    </row>
    <row r="129" spans="2:4" ht="51" x14ac:dyDescent="0.2">
      <c r="B129" s="37" t="s">
        <v>228</v>
      </c>
      <c r="C129" s="40">
        <v>0</v>
      </c>
      <c r="D129" s="13" t="s">
        <v>329</v>
      </c>
    </row>
    <row r="130" spans="2:4" ht="51" x14ac:dyDescent="0.2">
      <c r="B130" s="37" t="s">
        <v>229</v>
      </c>
      <c r="C130" s="40">
        <v>0</v>
      </c>
      <c r="D130" s="13" t="s">
        <v>329</v>
      </c>
    </row>
    <row r="131" spans="2:4" x14ac:dyDescent="0.2">
      <c r="B131" s="243" t="s">
        <v>230</v>
      </c>
      <c r="C131" s="244"/>
      <c r="D131" s="245"/>
    </row>
    <row r="132" spans="2:4" ht="24" customHeight="1" x14ac:dyDescent="0.2">
      <c r="B132" s="234" t="s">
        <v>231</v>
      </c>
      <c r="C132" s="235"/>
      <c r="D132" s="236"/>
    </row>
    <row r="133" spans="2:4" ht="63.75" x14ac:dyDescent="0.2">
      <c r="B133" s="37" t="s">
        <v>232</v>
      </c>
      <c r="C133" s="40">
        <v>0</v>
      </c>
      <c r="D133" s="13" t="s">
        <v>247</v>
      </c>
    </row>
    <row r="134" spans="2:4" ht="63.75" x14ac:dyDescent="0.2">
      <c r="B134" s="37" t="s">
        <v>233</v>
      </c>
      <c r="C134" s="40">
        <v>1</v>
      </c>
      <c r="D134" s="13" t="s">
        <v>247</v>
      </c>
    </row>
    <row r="135" spans="2:4" ht="63.75" x14ac:dyDescent="0.2">
      <c r="B135" s="37" t="s">
        <v>234</v>
      </c>
      <c r="C135" s="40">
        <v>2</v>
      </c>
      <c r="D135" s="13" t="s">
        <v>247</v>
      </c>
    </row>
    <row r="136" spans="2:4" ht="63.75" x14ac:dyDescent="0.2">
      <c r="B136" s="37" t="s">
        <v>235</v>
      </c>
      <c r="C136" s="40">
        <v>1</v>
      </c>
      <c r="D136" s="13" t="s">
        <v>247</v>
      </c>
    </row>
    <row r="137" spans="2:4" x14ac:dyDescent="0.2">
      <c r="B137" s="243" t="s">
        <v>236</v>
      </c>
      <c r="C137" s="244"/>
      <c r="D137" s="245"/>
    </row>
    <row r="138" spans="2:4" ht="21.75" customHeight="1" x14ac:dyDescent="0.2">
      <c r="B138" s="234" t="s">
        <v>237</v>
      </c>
      <c r="C138" s="235"/>
      <c r="D138" s="236"/>
    </row>
    <row r="139" spans="2:4" ht="51" x14ac:dyDescent="0.2">
      <c r="B139" s="37" t="s">
        <v>238</v>
      </c>
      <c r="C139" s="84">
        <v>0</v>
      </c>
      <c r="D139" s="13" t="s">
        <v>329</v>
      </c>
    </row>
    <row r="140" spans="2:4" ht="51" x14ac:dyDescent="0.2">
      <c r="B140" s="37" t="s">
        <v>239</v>
      </c>
      <c r="C140" s="40">
        <v>2</v>
      </c>
      <c r="D140" s="13" t="s">
        <v>329</v>
      </c>
    </row>
    <row r="141" spans="2:4" ht="51" x14ac:dyDescent="0.2">
      <c r="B141" s="37" t="s">
        <v>240</v>
      </c>
      <c r="C141" s="40">
        <v>0</v>
      </c>
      <c r="D141" s="13" t="s">
        <v>329</v>
      </c>
    </row>
    <row r="142" spans="2:4" ht="51" x14ac:dyDescent="0.2">
      <c r="B142" s="37" t="s">
        <v>241</v>
      </c>
      <c r="C142" s="40">
        <v>1</v>
      </c>
      <c r="D142" s="13" t="s">
        <v>329</v>
      </c>
    </row>
    <row r="143" spans="2:4" x14ac:dyDescent="0.2">
      <c r="B143" s="243" t="s">
        <v>245</v>
      </c>
      <c r="C143" s="244"/>
      <c r="D143" s="245"/>
    </row>
    <row r="144" spans="2:4" ht="63" customHeight="1" x14ac:dyDescent="0.2">
      <c r="B144" s="37" t="s">
        <v>242</v>
      </c>
      <c r="C144" s="84">
        <v>2</v>
      </c>
      <c r="D144" s="13" t="s">
        <v>329</v>
      </c>
    </row>
    <row r="145" spans="2:4" ht="51" x14ac:dyDescent="0.2">
      <c r="B145" s="37" t="s">
        <v>243</v>
      </c>
      <c r="C145" s="40">
        <v>0</v>
      </c>
      <c r="D145" s="13" t="s">
        <v>329</v>
      </c>
    </row>
    <row r="146" spans="2:4" ht="51.75" thickBot="1" x14ac:dyDescent="0.25">
      <c r="B146" s="27" t="s">
        <v>244</v>
      </c>
      <c r="C146" s="40">
        <v>0</v>
      </c>
      <c r="D146" s="53" t="s">
        <v>329</v>
      </c>
    </row>
    <row r="147" spans="2:4" ht="13.5" thickBot="1" x14ac:dyDescent="0.25"/>
    <row r="148" spans="2:4" x14ac:dyDescent="0.2">
      <c r="B148" s="237" t="s">
        <v>248</v>
      </c>
      <c r="C148" s="238"/>
      <c r="D148" s="239"/>
    </row>
    <row r="149" spans="2:4" x14ac:dyDescent="0.2">
      <c r="B149" s="240"/>
      <c r="C149" s="241"/>
      <c r="D149" s="242"/>
    </row>
    <row r="150" spans="2:4" ht="114.75" x14ac:dyDescent="0.2">
      <c r="B150" s="37" t="s">
        <v>249</v>
      </c>
      <c r="C150" s="40">
        <v>3</v>
      </c>
      <c r="D150" s="50" t="s">
        <v>260</v>
      </c>
    </row>
    <row r="151" spans="2:4" x14ac:dyDescent="0.2">
      <c r="B151" s="37" t="s">
        <v>319</v>
      </c>
      <c r="C151" s="229"/>
      <c r="D151" s="230"/>
    </row>
    <row r="152" spans="2:4" ht="114.75" x14ac:dyDescent="0.2">
      <c r="B152" s="37" t="s">
        <v>250</v>
      </c>
      <c r="C152" s="40">
        <v>3</v>
      </c>
      <c r="D152" s="50" t="s">
        <v>261</v>
      </c>
    </row>
    <row r="153" spans="2:4" x14ac:dyDescent="0.2">
      <c r="B153" s="37" t="s">
        <v>319</v>
      </c>
      <c r="C153" s="229" t="s">
        <v>360</v>
      </c>
      <c r="D153" s="230"/>
    </row>
    <row r="154" spans="2:4" ht="114.75" x14ac:dyDescent="0.2">
      <c r="B154" s="37" t="s">
        <v>251</v>
      </c>
      <c r="C154" s="40">
        <v>2</v>
      </c>
      <c r="D154" s="50" t="s">
        <v>262</v>
      </c>
    </row>
    <row r="155" spans="2:4" x14ac:dyDescent="0.2">
      <c r="B155" s="37" t="s">
        <v>319</v>
      </c>
      <c r="C155" s="232" t="s">
        <v>360</v>
      </c>
      <c r="D155" s="233"/>
    </row>
    <row r="156" spans="2:4" ht="89.25" x14ac:dyDescent="0.2">
      <c r="B156" s="37" t="s">
        <v>252</v>
      </c>
      <c r="C156" s="40">
        <v>3</v>
      </c>
      <c r="D156" s="50" t="s">
        <v>320</v>
      </c>
    </row>
    <row r="157" spans="2:4" x14ac:dyDescent="0.2">
      <c r="B157" s="37" t="s">
        <v>319</v>
      </c>
      <c r="C157" s="229"/>
      <c r="D157" s="230"/>
    </row>
    <row r="158" spans="2:4" ht="165.75" x14ac:dyDescent="0.2">
      <c r="B158" s="37" t="s">
        <v>253</v>
      </c>
      <c r="C158" s="40">
        <v>2</v>
      </c>
      <c r="D158" s="102" t="s">
        <v>263</v>
      </c>
    </row>
    <row r="159" spans="2:4" x14ac:dyDescent="0.2">
      <c r="B159" s="37" t="s">
        <v>319</v>
      </c>
      <c r="C159" s="229"/>
      <c r="D159" s="230"/>
    </row>
    <row r="160" spans="2:4" ht="127.5" x14ac:dyDescent="0.2">
      <c r="B160" s="37" t="s">
        <v>254</v>
      </c>
      <c r="C160" s="40">
        <v>2</v>
      </c>
      <c r="D160" s="50" t="s">
        <v>259</v>
      </c>
    </row>
    <row r="161" spans="2:5" x14ac:dyDescent="0.2">
      <c r="B161" s="37" t="s">
        <v>319</v>
      </c>
      <c r="C161" s="229"/>
      <c r="D161" s="230"/>
    </row>
    <row r="162" spans="2:5" ht="76.5" x14ac:dyDescent="0.2">
      <c r="B162" s="37" t="s">
        <v>255</v>
      </c>
      <c r="C162" s="40">
        <v>2</v>
      </c>
      <c r="D162" s="50" t="s">
        <v>258</v>
      </c>
    </row>
    <row r="163" spans="2:5" x14ac:dyDescent="0.2">
      <c r="B163" s="37" t="s">
        <v>319</v>
      </c>
      <c r="C163" s="229"/>
      <c r="D163" s="230"/>
    </row>
    <row r="164" spans="2:5" ht="38.25" x14ac:dyDescent="0.2">
      <c r="B164" s="37" t="s">
        <v>301</v>
      </c>
      <c r="C164" s="40">
        <v>1</v>
      </c>
      <c r="D164" s="50" t="s">
        <v>256</v>
      </c>
    </row>
    <row r="165" spans="2:5" x14ac:dyDescent="0.2">
      <c r="B165" s="37" t="s">
        <v>319</v>
      </c>
      <c r="C165" s="229"/>
      <c r="D165" s="230"/>
    </row>
    <row r="166" spans="2:5" ht="38.25" x14ac:dyDescent="0.2">
      <c r="B166" s="37" t="s">
        <v>302</v>
      </c>
      <c r="C166" s="40">
        <v>1</v>
      </c>
      <c r="D166" s="50" t="s">
        <v>256</v>
      </c>
      <c r="E166" s="105"/>
    </row>
    <row r="167" spans="2:5" x14ac:dyDescent="0.2">
      <c r="B167" s="37" t="s">
        <v>319</v>
      </c>
      <c r="C167" s="229" t="s">
        <v>389</v>
      </c>
      <c r="D167" s="231"/>
    </row>
    <row r="168" spans="2:5" ht="25.5" x14ac:dyDescent="0.2">
      <c r="B168" s="37" t="s">
        <v>303</v>
      </c>
      <c r="C168" s="40">
        <v>1</v>
      </c>
      <c r="D168" s="50" t="s">
        <v>256</v>
      </c>
    </row>
    <row r="169" spans="2:5" x14ac:dyDescent="0.2">
      <c r="B169" s="37" t="s">
        <v>319</v>
      </c>
      <c r="C169" s="229"/>
      <c r="D169" s="230"/>
    </row>
    <row r="170" spans="2:5" ht="51" x14ac:dyDescent="0.2">
      <c r="B170" s="37" t="s">
        <v>264</v>
      </c>
      <c r="C170" s="40">
        <v>2</v>
      </c>
      <c r="D170" s="50" t="s">
        <v>257</v>
      </c>
    </row>
    <row r="171" spans="2:5" x14ac:dyDescent="0.2">
      <c r="B171" s="37" t="s">
        <v>319</v>
      </c>
      <c r="C171" s="229"/>
      <c r="D171" s="230"/>
    </row>
    <row r="172" spans="2:5" ht="140.25" x14ac:dyDescent="0.2">
      <c r="B172" s="37" t="s">
        <v>265</v>
      </c>
      <c r="C172" s="40">
        <v>2</v>
      </c>
      <c r="D172" s="50" t="s">
        <v>266</v>
      </c>
    </row>
    <row r="173" spans="2:5" x14ac:dyDescent="0.2">
      <c r="B173" s="37" t="s">
        <v>319</v>
      </c>
      <c r="C173" s="229"/>
      <c r="D173" s="230"/>
    </row>
    <row r="174" spans="2:5" ht="114.75" x14ac:dyDescent="0.2">
      <c r="B174" s="37" t="s">
        <v>267</v>
      </c>
      <c r="C174" s="40">
        <v>2</v>
      </c>
      <c r="D174" s="50" t="s">
        <v>268</v>
      </c>
    </row>
    <row r="175" spans="2:5" x14ac:dyDescent="0.2">
      <c r="B175" s="37" t="s">
        <v>319</v>
      </c>
      <c r="C175" s="229"/>
      <c r="D175" s="230"/>
    </row>
    <row r="176" spans="2:5" ht="102" x14ac:dyDescent="0.2">
      <c r="B176" s="37" t="s">
        <v>270</v>
      </c>
      <c r="C176" s="40">
        <v>3</v>
      </c>
      <c r="D176" s="50" t="s">
        <v>269</v>
      </c>
    </row>
    <row r="177" spans="2:4" x14ac:dyDescent="0.2">
      <c r="B177" s="37" t="s">
        <v>319</v>
      </c>
      <c r="C177" s="229"/>
      <c r="D177" s="230"/>
    </row>
    <row r="178" spans="2:4" ht="127.5" x14ac:dyDescent="0.2">
      <c r="B178" s="37" t="s">
        <v>271</v>
      </c>
      <c r="C178" s="40">
        <v>0</v>
      </c>
      <c r="D178" s="50" t="s">
        <v>272</v>
      </c>
    </row>
    <row r="179" spans="2:4" x14ac:dyDescent="0.2">
      <c r="B179" s="37" t="s">
        <v>319</v>
      </c>
      <c r="C179" s="229"/>
      <c r="D179" s="230"/>
    </row>
    <row r="180" spans="2:4" ht="76.5" x14ac:dyDescent="0.2">
      <c r="B180" s="37" t="s">
        <v>273</v>
      </c>
      <c r="C180" s="40">
        <v>2</v>
      </c>
      <c r="D180" s="50" t="s">
        <v>274</v>
      </c>
    </row>
    <row r="181" spans="2:4" x14ac:dyDescent="0.2">
      <c r="B181" s="37" t="s">
        <v>319</v>
      </c>
      <c r="C181" s="229"/>
      <c r="D181" s="230"/>
    </row>
    <row r="182" spans="2:4" ht="89.25" x14ac:dyDescent="0.2">
      <c r="B182" s="37" t="s">
        <v>275</v>
      </c>
      <c r="C182" s="40">
        <v>2</v>
      </c>
      <c r="D182" s="50" t="s">
        <v>276</v>
      </c>
    </row>
    <row r="183" spans="2:4" x14ac:dyDescent="0.2">
      <c r="B183" s="37" t="s">
        <v>319</v>
      </c>
      <c r="C183" s="229"/>
      <c r="D183" s="230"/>
    </row>
    <row r="184" spans="2:4" ht="89.25" x14ac:dyDescent="0.2">
      <c r="B184" s="37" t="s">
        <v>277</v>
      </c>
      <c r="C184" s="40">
        <v>2</v>
      </c>
      <c r="D184" s="50" t="s">
        <v>278</v>
      </c>
    </row>
    <row r="185" spans="2:4" x14ac:dyDescent="0.2">
      <c r="B185" s="37" t="s">
        <v>319</v>
      </c>
      <c r="C185" s="229"/>
      <c r="D185" s="230"/>
    </row>
    <row r="186" spans="2:4" ht="127.5" x14ac:dyDescent="0.2">
      <c r="B186" s="37" t="s">
        <v>279</v>
      </c>
      <c r="C186" s="40">
        <v>2</v>
      </c>
      <c r="D186" s="50" t="s">
        <v>280</v>
      </c>
    </row>
    <row r="187" spans="2:4" x14ac:dyDescent="0.2">
      <c r="B187" s="37" t="s">
        <v>319</v>
      </c>
      <c r="C187" s="229"/>
      <c r="D187" s="230"/>
    </row>
    <row r="188" spans="2:4" ht="63.75" x14ac:dyDescent="0.2">
      <c r="B188" s="37" t="s">
        <v>281</v>
      </c>
      <c r="C188" s="40">
        <v>2</v>
      </c>
      <c r="D188" s="50" t="s">
        <v>322</v>
      </c>
    </row>
    <row r="189" spans="2:4" x14ac:dyDescent="0.2">
      <c r="B189" s="37" t="s">
        <v>319</v>
      </c>
      <c r="C189" s="229"/>
      <c r="D189" s="230"/>
    </row>
    <row r="190" spans="2:4" ht="89.25" x14ac:dyDescent="0.2">
      <c r="B190" s="37" t="s">
        <v>282</v>
      </c>
      <c r="C190" s="40">
        <v>2</v>
      </c>
      <c r="D190" s="50" t="s">
        <v>283</v>
      </c>
    </row>
    <row r="191" spans="2:4" x14ac:dyDescent="0.2">
      <c r="B191" s="37" t="s">
        <v>319</v>
      </c>
      <c r="C191" s="229"/>
      <c r="D191" s="230"/>
    </row>
    <row r="192" spans="2:4" ht="51" x14ac:dyDescent="0.2">
      <c r="B192" s="37" t="s">
        <v>284</v>
      </c>
      <c r="C192" s="40">
        <v>3</v>
      </c>
      <c r="D192" s="50" t="s">
        <v>321</v>
      </c>
    </row>
    <row r="193" spans="2:4" x14ac:dyDescent="0.2">
      <c r="B193" s="37" t="s">
        <v>319</v>
      </c>
      <c r="C193" s="229"/>
      <c r="D193" s="230"/>
    </row>
    <row r="194" spans="2:4" ht="89.25" x14ac:dyDescent="0.2">
      <c r="B194" s="37" t="s">
        <v>285</v>
      </c>
      <c r="C194" s="40">
        <v>2</v>
      </c>
      <c r="D194" s="50" t="s">
        <v>286</v>
      </c>
    </row>
    <row r="195" spans="2:4" x14ac:dyDescent="0.2">
      <c r="B195" s="37" t="s">
        <v>319</v>
      </c>
      <c r="C195" s="229"/>
      <c r="D195" s="230"/>
    </row>
    <row r="196" spans="2:4" ht="127.5" x14ac:dyDescent="0.2">
      <c r="B196" s="37" t="s">
        <v>288</v>
      </c>
      <c r="C196" s="40">
        <v>1</v>
      </c>
      <c r="D196" s="50" t="s">
        <v>287</v>
      </c>
    </row>
    <row r="197" spans="2:4" x14ac:dyDescent="0.2">
      <c r="B197" s="37" t="s">
        <v>319</v>
      </c>
      <c r="C197" s="229"/>
      <c r="D197" s="230"/>
    </row>
    <row r="198" spans="2:4" ht="76.5" x14ac:dyDescent="0.2">
      <c r="B198" s="37" t="s">
        <v>298</v>
      </c>
      <c r="C198" s="40">
        <v>0</v>
      </c>
      <c r="D198" s="50" t="s">
        <v>256</v>
      </c>
    </row>
    <row r="199" spans="2:4" x14ac:dyDescent="0.2">
      <c r="B199" s="37" t="s">
        <v>319</v>
      </c>
      <c r="C199" s="229"/>
      <c r="D199" s="230"/>
    </row>
    <row r="200" spans="2:4" ht="76.5" x14ac:dyDescent="0.2">
      <c r="B200" s="37" t="s">
        <v>299</v>
      </c>
      <c r="C200" s="40">
        <v>0</v>
      </c>
      <c r="D200" s="50" t="s">
        <v>256</v>
      </c>
    </row>
    <row r="201" spans="2:4" x14ac:dyDescent="0.2">
      <c r="B201" s="37" t="s">
        <v>319</v>
      </c>
      <c r="C201" s="229"/>
      <c r="D201" s="230"/>
    </row>
    <row r="202" spans="2:4" ht="76.5" x14ac:dyDescent="0.2">
      <c r="B202" s="37" t="s">
        <v>300</v>
      </c>
      <c r="C202" s="40">
        <v>0</v>
      </c>
      <c r="D202" s="50" t="s">
        <v>256</v>
      </c>
    </row>
    <row r="203" spans="2:4" x14ac:dyDescent="0.2">
      <c r="B203" s="37" t="s">
        <v>319</v>
      </c>
      <c r="C203" s="229"/>
      <c r="D203" s="230"/>
    </row>
    <row r="204" spans="2:4" ht="114.75" x14ac:dyDescent="0.2">
      <c r="B204" s="37" t="s">
        <v>290</v>
      </c>
      <c r="C204" s="40">
        <v>1</v>
      </c>
      <c r="D204" s="50" t="s">
        <v>289</v>
      </c>
    </row>
    <row r="205" spans="2:4" x14ac:dyDescent="0.2">
      <c r="B205" s="37" t="s">
        <v>319</v>
      </c>
      <c r="C205" s="229"/>
      <c r="D205" s="230"/>
    </row>
    <row r="206" spans="2:4" ht="114.75" x14ac:dyDescent="0.2">
      <c r="B206" s="37" t="s">
        <v>291</v>
      </c>
      <c r="C206" s="40">
        <v>2</v>
      </c>
      <c r="D206" s="50" t="s">
        <v>292</v>
      </c>
    </row>
    <row r="207" spans="2:4" x14ac:dyDescent="0.2">
      <c r="B207" s="37" t="s">
        <v>319</v>
      </c>
      <c r="C207" s="229"/>
      <c r="D207" s="230"/>
    </row>
    <row r="208" spans="2:4" ht="102" x14ac:dyDescent="0.2">
      <c r="B208" s="37" t="s">
        <v>293</v>
      </c>
      <c r="C208" s="40">
        <v>2</v>
      </c>
      <c r="D208" s="50" t="s">
        <v>294</v>
      </c>
    </row>
    <row r="209" spans="2:4" x14ac:dyDescent="0.2">
      <c r="B209" s="37" t="s">
        <v>319</v>
      </c>
      <c r="C209" s="229"/>
      <c r="D209" s="230"/>
    </row>
    <row r="210" spans="2:4" ht="51" x14ac:dyDescent="0.2">
      <c r="B210" s="37" t="s">
        <v>295</v>
      </c>
      <c r="C210" s="40">
        <v>1</v>
      </c>
      <c r="D210" s="50" t="s">
        <v>256</v>
      </c>
    </row>
    <row r="211" spans="2:4" x14ac:dyDescent="0.2">
      <c r="B211" s="37" t="s">
        <v>319</v>
      </c>
      <c r="C211" s="229" t="s">
        <v>390</v>
      </c>
      <c r="D211" s="230"/>
    </row>
    <row r="212" spans="2:4" ht="38.25" x14ac:dyDescent="0.2">
      <c r="B212" s="37" t="s">
        <v>296</v>
      </c>
      <c r="C212" s="40">
        <v>1</v>
      </c>
      <c r="D212" s="50" t="s">
        <v>256</v>
      </c>
    </row>
    <row r="213" spans="2:4" x14ac:dyDescent="0.2">
      <c r="B213" s="37" t="s">
        <v>319</v>
      </c>
      <c r="C213" s="229" t="s">
        <v>391</v>
      </c>
      <c r="D213" s="230"/>
    </row>
    <row r="214" spans="2:4" ht="25.5" x14ac:dyDescent="0.2">
      <c r="B214" s="37" t="s">
        <v>297</v>
      </c>
      <c r="C214" s="40">
        <v>1</v>
      </c>
      <c r="D214" s="50" t="s">
        <v>256</v>
      </c>
    </row>
    <row r="215" spans="2:4" x14ac:dyDescent="0.2">
      <c r="B215" s="37" t="s">
        <v>319</v>
      </c>
      <c r="C215" s="229" t="s">
        <v>392</v>
      </c>
      <c r="D215" s="230"/>
    </row>
    <row r="216" spans="2:4" ht="89.25" x14ac:dyDescent="0.2">
      <c r="B216" s="37" t="s">
        <v>304</v>
      </c>
      <c r="C216" s="40">
        <v>2</v>
      </c>
      <c r="D216" s="50" t="s">
        <v>305</v>
      </c>
    </row>
    <row r="217" spans="2:4" x14ac:dyDescent="0.2">
      <c r="B217" s="37" t="s">
        <v>319</v>
      </c>
      <c r="C217" s="229"/>
      <c r="D217" s="230"/>
    </row>
    <row r="218" spans="2:4" ht="89.25" x14ac:dyDescent="0.2">
      <c r="B218" s="37" t="s">
        <v>306</v>
      </c>
      <c r="C218" s="40">
        <v>3</v>
      </c>
      <c r="D218" s="50" t="s">
        <v>307</v>
      </c>
    </row>
    <row r="219" spans="2:4" x14ac:dyDescent="0.2">
      <c r="B219" s="37" t="s">
        <v>319</v>
      </c>
      <c r="C219" s="229"/>
      <c r="D219" s="230"/>
    </row>
    <row r="220" spans="2:4" ht="102" x14ac:dyDescent="0.2">
      <c r="B220" s="37" t="s">
        <v>308</v>
      </c>
      <c r="C220" s="40">
        <v>2</v>
      </c>
      <c r="D220" s="50" t="s">
        <v>309</v>
      </c>
    </row>
    <row r="221" spans="2:4" x14ac:dyDescent="0.2">
      <c r="B221" s="37" t="s">
        <v>319</v>
      </c>
      <c r="C221" s="229"/>
      <c r="D221" s="230"/>
    </row>
    <row r="222" spans="2:4" ht="127.5" x14ac:dyDescent="0.2">
      <c r="B222" s="37" t="s">
        <v>311</v>
      </c>
      <c r="C222" s="40">
        <v>0</v>
      </c>
      <c r="D222" s="50" t="s">
        <v>310</v>
      </c>
    </row>
    <row r="223" spans="2:4" x14ac:dyDescent="0.2">
      <c r="B223" s="37" t="s">
        <v>319</v>
      </c>
      <c r="C223" s="229"/>
      <c r="D223" s="230"/>
    </row>
    <row r="224" spans="2:4" ht="89.25" x14ac:dyDescent="0.2">
      <c r="B224" s="37" t="s">
        <v>312</v>
      </c>
      <c r="C224" s="40">
        <v>0</v>
      </c>
      <c r="D224" s="50" t="s">
        <v>313</v>
      </c>
    </row>
    <row r="225" spans="2:4" x14ac:dyDescent="0.2">
      <c r="B225" s="37" t="s">
        <v>319</v>
      </c>
      <c r="C225" s="229"/>
      <c r="D225" s="230"/>
    </row>
    <row r="226" spans="2:4" ht="102" x14ac:dyDescent="0.2">
      <c r="B226" s="37" t="s">
        <v>315</v>
      </c>
      <c r="C226" s="40">
        <v>2</v>
      </c>
      <c r="D226" s="50" t="s">
        <v>314</v>
      </c>
    </row>
    <row r="227" spans="2:4" x14ac:dyDescent="0.2">
      <c r="B227" s="37" t="s">
        <v>319</v>
      </c>
      <c r="C227" s="229"/>
      <c r="D227" s="230"/>
    </row>
    <row r="228" spans="2:4" ht="38.25" x14ac:dyDescent="0.2">
      <c r="B228" s="37" t="s">
        <v>316</v>
      </c>
      <c r="C228" s="40">
        <v>1</v>
      </c>
      <c r="D228" s="50" t="s">
        <v>256</v>
      </c>
    </row>
    <row r="229" spans="2:4" x14ac:dyDescent="0.2">
      <c r="B229" s="37" t="s">
        <v>319</v>
      </c>
      <c r="C229" s="229"/>
      <c r="D229" s="230"/>
    </row>
    <row r="230" spans="2:4" ht="38.25" x14ac:dyDescent="0.2">
      <c r="B230" s="51" t="s">
        <v>317</v>
      </c>
      <c r="C230" s="40">
        <v>1</v>
      </c>
      <c r="D230" s="52" t="s">
        <v>256</v>
      </c>
    </row>
    <row r="231" spans="2:4" x14ac:dyDescent="0.2">
      <c r="B231" s="37" t="s">
        <v>319</v>
      </c>
      <c r="C231" s="229" t="s">
        <v>393</v>
      </c>
      <c r="D231" s="230"/>
    </row>
    <row r="232" spans="2:4" ht="38.25" x14ac:dyDescent="0.2">
      <c r="B232" s="37" t="s">
        <v>318</v>
      </c>
      <c r="C232" s="40">
        <v>1</v>
      </c>
      <c r="D232" s="50" t="s">
        <v>256</v>
      </c>
    </row>
    <row r="233" spans="2:4" ht="13.5" thickBot="1" x14ac:dyDescent="0.25">
      <c r="B233" s="27" t="s">
        <v>319</v>
      </c>
      <c r="C233" s="229" t="s">
        <v>394</v>
      </c>
      <c r="D233" s="230"/>
    </row>
    <row r="234" spans="2:4" ht="13.5" thickBot="1" x14ac:dyDescent="0.25">
      <c r="B234" s="57"/>
      <c r="C234" s="66"/>
      <c r="D234" s="58"/>
    </row>
    <row r="235" spans="2:4" ht="13.5" thickBot="1" x14ac:dyDescent="0.25">
      <c r="B235" s="59" t="s">
        <v>323</v>
      </c>
      <c r="C235" s="60">
        <f>SUM(C150:D232)</f>
        <v>67</v>
      </c>
      <c r="D235" s="61" t="s">
        <v>324</v>
      </c>
    </row>
    <row r="236" spans="2:4" x14ac:dyDescent="0.2">
      <c r="B236" s="14"/>
      <c r="D236" s="49"/>
    </row>
    <row r="237" spans="2:4" x14ac:dyDescent="0.2">
      <c r="B237" s="14"/>
      <c r="D237" s="49"/>
    </row>
    <row r="238" spans="2:4" x14ac:dyDescent="0.2">
      <c r="B238" s="14"/>
      <c r="D238" s="49"/>
    </row>
    <row r="239" spans="2:4" x14ac:dyDescent="0.2">
      <c r="B239" s="14"/>
      <c r="D239" s="49"/>
    </row>
    <row r="240" spans="2:4" x14ac:dyDescent="0.2">
      <c r="B240" s="14"/>
      <c r="D240" s="49"/>
    </row>
    <row r="241" spans="2:4" x14ac:dyDescent="0.2">
      <c r="B241" s="14"/>
      <c r="D241" s="49"/>
    </row>
    <row r="242" spans="2:4" x14ac:dyDescent="0.2">
      <c r="B242" s="14"/>
      <c r="D242" s="49"/>
    </row>
    <row r="243" spans="2:4" x14ac:dyDescent="0.2">
      <c r="B243" s="14"/>
      <c r="D243" s="49"/>
    </row>
    <row r="244" spans="2:4" x14ac:dyDescent="0.2">
      <c r="B244" s="14"/>
      <c r="D244" s="49"/>
    </row>
    <row r="245" spans="2:4" x14ac:dyDescent="0.2">
      <c r="B245" s="14"/>
      <c r="D245" s="49"/>
    </row>
    <row r="246" spans="2:4" x14ac:dyDescent="0.2">
      <c r="B246" s="14"/>
      <c r="D246" s="49"/>
    </row>
    <row r="247" spans="2:4" x14ac:dyDescent="0.2">
      <c r="B247" s="14"/>
      <c r="D247" s="49"/>
    </row>
    <row r="248" spans="2:4" x14ac:dyDescent="0.2">
      <c r="B248" s="14"/>
      <c r="D248" s="49"/>
    </row>
    <row r="249" spans="2:4" x14ac:dyDescent="0.2">
      <c r="B249" s="14"/>
      <c r="D249" s="49"/>
    </row>
    <row r="250" spans="2:4" x14ac:dyDescent="0.2">
      <c r="B250" s="14"/>
      <c r="D250" s="49"/>
    </row>
    <row r="251" spans="2:4" x14ac:dyDescent="0.2">
      <c r="B251" s="14"/>
      <c r="D251" s="49"/>
    </row>
    <row r="252" spans="2:4" x14ac:dyDescent="0.2">
      <c r="B252" s="14"/>
      <c r="D252" s="49"/>
    </row>
    <row r="253" spans="2:4" x14ac:dyDescent="0.2">
      <c r="B253" s="14"/>
      <c r="D253" s="49"/>
    </row>
    <row r="254" spans="2:4" x14ac:dyDescent="0.2">
      <c r="B254" s="14"/>
      <c r="D254" s="49"/>
    </row>
    <row r="255" spans="2:4" x14ac:dyDescent="0.2">
      <c r="B255" s="14"/>
      <c r="D255" s="49"/>
    </row>
    <row r="256" spans="2:4" x14ac:dyDescent="0.2">
      <c r="B256" s="14"/>
      <c r="D256" s="49"/>
    </row>
    <row r="257" spans="2:4" x14ac:dyDescent="0.2">
      <c r="B257" s="14"/>
      <c r="D257" s="49"/>
    </row>
    <row r="258" spans="2:4" x14ac:dyDescent="0.2">
      <c r="B258" s="14"/>
      <c r="D258" s="49"/>
    </row>
    <row r="259" spans="2:4" x14ac:dyDescent="0.2">
      <c r="B259" s="14"/>
      <c r="D259" s="49"/>
    </row>
    <row r="260" spans="2:4" x14ac:dyDescent="0.2">
      <c r="B260" s="14"/>
      <c r="D260" s="49"/>
    </row>
    <row r="261" spans="2:4" x14ac:dyDescent="0.2">
      <c r="B261" s="14"/>
      <c r="D261" s="49"/>
    </row>
    <row r="262" spans="2:4" x14ac:dyDescent="0.2">
      <c r="B262" s="14"/>
      <c r="D262" s="49"/>
    </row>
    <row r="263" spans="2:4" x14ac:dyDescent="0.2">
      <c r="B263" s="14"/>
      <c r="D263" s="49"/>
    </row>
    <row r="264" spans="2:4" x14ac:dyDescent="0.2">
      <c r="B264" s="14"/>
      <c r="D264" s="49"/>
    </row>
    <row r="265" spans="2:4" x14ac:dyDescent="0.2">
      <c r="B265" s="14"/>
      <c r="D265" s="49"/>
    </row>
    <row r="266" spans="2:4" x14ac:dyDescent="0.2">
      <c r="B266" s="14"/>
      <c r="D266" s="49"/>
    </row>
    <row r="267" spans="2:4" x14ac:dyDescent="0.2">
      <c r="B267" s="14"/>
      <c r="D267" s="49"/>
    </row>
    <row r="268" spans="2:4" x14ac:dyDescent="0.2">
      <c r="B268" s="14"/>
      <c r="D268" s="49"/>
    </row>
    <row r="269" spans="2:4" x14ac:dyDescent="0.2">
      <c r="B269" s="14"/>
      <c r="D269" s="49"/>
    </row>
    <row r="270" spans="2:4" x14ac:dyDescent="0.2">
      <c r="B270" s="14"/>
      <c r="D270" s="49"/>
    </row>
    <row r="271" spans="2:4" x14ac:dyDescent="0.2">
      <c r="B271" s="14"/>
      <c r="D271" s="49"/>
    </row>
    <row r="272" spans="2:4" x14ac:dyDescent="0.2">
      <c r="B272" s="14"/>
      <c r="D272" s="49"/>
    </row>
    <row r="273" spans="2:4" x14ac:dyDescent="0.2">
      <c r="B273" s="14"/>
      <c r="D273" s="49"/>
    </row>
    <row r="274" spans="2:4" x14ac:dyDescent="0.2">
      <c r="B274" s="14"/>
      <c r="D274" s="49"/>
    </row>
    <row r="275" spans="2:4" x14ac:dyDescent="0.2">
      <c r="B275" s="14"/>
      <c r="D275" s="49"/>
    </row>
    <row r="276" spans="2:4" x14ac:dyDescent="0.2">
      <c r="B276" s="14"/>
      <c r="D276" s="49"/>
    </row>
    <row r="277" spans="2:4" x14ac:dyDescent="0.2">
      <c r="B277" s="14"/>
      <c r="D277" s="49"/>
    </row>
    <row r="278" spans="2:4" x14ac:dyDescent="0.2">
      <c r="B278" s="14"/>
      <c r="D278" s="49"/>
    </row>
    <row r="279" spans="2:4" x14ac:dyDescent="0.2">
      <c r="B279" s="14"/>
      <c r="D279" s="49"/>
    </row>
    <row r="280" spans="2:4" x14ac:dyDescent="0.2">
      <c r="B280" s="14"/>
      <c r="D280" s="49"/>
    </row>
    <row r="281" spans="2:4" x14ac:dyDescent="0.2">
      <c r="B281" s="14"/>
      <c r="D281" s="49"/>
    </row>
    <row r="282" spans="2:4" x14ac:dyDescent="0.2">
      <c r="B282" s="14"/>
      <c r="D282" s="49"/>
    </row>
    <row r="283" spans="2:4" x14ac:dyDescent="0.2">
      <c r="B283" s="14"/>
      <c r="D283" s="49"/>
    </row>
    <row r="284" spans="2:4" x14ac:dyDescent="0.2">
      <c r="B284" s="14"/>
      <c r="D284" s="49"/>
    </row>
    <row r="285" spans="2:4" x14ac:dyDescent="0.2">
      <c r="B285" s="14"/>
      <c r="D285" s="49"/>
    </row>
    <row r="286" spans="2:4" x14ac:dyDescent="0.2">
      <c r="B286" s="14"/>
      <c r="D286" s="49"/>
    </row>
    <row r="287" spans="2:4" x14ac:dyDescent="0.2">
      <c r="B287" s="14"/>
      <c r="D287" s="49"/>
    </row>
    <row r="288" spans="2:4" x14ac:dyDescent="0.2">
      <c r="B288" s="14"/>
      <c r="D288" s="49"/>
    </row>
    <row r="289" spans="2:4" x14ac:dyDescent="0.2">
      <c r="B289" s="14"/>
      <c r="D289" s="49"/>
    </row>
    <row r="290" spans="2:4" x14ac:dyDescent="0.2">
      <c r="B290" s="14"/>
      <c r="D290" s="49"/>
    </row>
    <row r="291" spans="2:4" x14ac:dyDescent="0.2">
      <c r="B291" s="14"/>
      <c r="D291" s="49"/>
    </row>
    <row r="292" spans="2:4" x14ac:dyDescent="0.2">
      <c r="B292" s="14"/>
      <c r="D292" s="49"/>
    </row>
    <row r="293" spans="2:4" x14ac:dyDescent="0.2">
      <c r="B293" s="14"/>
      <c r="D293" s="49"/>
    </row>
    <row r="294" spans="2:4" x14ac:dyDescent="0.2">
      <c r="B294" s="14"/>
      <c r="D294" s="49"/>
    </row>
    <row r="295" spans="2:4" x14ac:dyDescent="0.2">
      <c r="B295" s="14"/>
      <c r="D295" s="49"/>
    </row>
    <row r="296" spans="2:4" x14ac:dyDescent="0.2">
      <c r="B296" s="14"/>
      <c r="D296" s="49"/>
    </row>
    <row r="297" spans="2:4" x14ac:dyDescent="0.2">
      <c r="B297" s="14"/>
      <c r="D297" s="49"/>
    </row>
    <row r="298" spans="2:4" x14ac:dyDescent="0.2">
      <c r="B298" s="14"/>
      <c r="D298" s="49"/>
    </row>
    <row r="299" spans="2:4" x14ac:dyDescent="0.2">
      <c r="B299" s="14"/>
      <c r="D299" s="49"/>
    </row>
    <row r="300" spans="2:4" x14ac:dyDescent="0.2">
      <c r="B300" s="14"/>
      <c r="D300" s="49"/>
    </row>
    <row r="301" spans="2:4" x14ac:dyDescent="0.2">
      <c r="B301" s="14"/>
      <c r="D301" s="49"/>
    </row>
    <row r="302" spans="2:4" x14ac:dyDescent="0.2">
      <c r="B302" s="14"/>
      <c r="D302" s="49"/>
    </row>
    <row r="303" spans="2:4" x14ac:dyDescent="0.2">
      <c r="B303" s="14"/>
      <c r="D303" s="49"/>
    </row>
    <row r="304" spans="2:4" x14ac:dyDescent="0.2">
      <c r="B304" s="14"/>
      <c r="D304" s="49"/>
    </row>
    <row r="305" spans="2:4" x14ac:dyDescent="0.2">
      <c r="B305" s="14"/>
      <c r="D305" s="49"/>
    </row>
    <row r="306" spans="2:4" x14ac:dyDescent="0.2">
      <c r="B306" s="14"/>
      <c r="D306" s="49"/>
    </row>
    <row r="307" spans="2:4" x14ac:dyDescent="0.2">
      <c r="B307" s="14"/>
      <c r="D307" s="49"/>
    </row>
    <row r="308" spans="2:4" x14ac:dyDescent="0.2">
      <c r="B308" s="14"/>
      <c r="D308" s="49"/>
    </row>
    <row r="309" spans="2:4" x14ac:dyDescent="0.2">
      <c r="B309" s="14"/>
      <c r="D309" s="49"/>
    </row>
    <row r="310" spans="2:4" x14ac:dyDescent="0.2">
      <c r="B310" s="14"/>
      <c r="D310" s="49"/>
    </row>
    <row r="311" spans="2:4" x14ac:dyDescent="0.2">
      <c r="B311" s="14"/>
      <c r="D311" s="49"/>
    </row>
    <row r="312" spans="2:4" x14ac:dyDescent="0.2">
      <c r="B312" s="14"/>
      <c r="D312" s="49"/>
    </row>
    <row r="313" spans="2:4" x14ac:dyDescent="0.2">
      <c r="B313" s="14"/>
      <c r="D313" s="49"/>
    </row>
    <row r="314" spans="2:4" x14ac:dyDescent="0.2">
      <c r="B314" s="14"/>
      <c r="D314" s="49"/>
    </row>
    <row r="315" spans="2:4" x14ac:dyDescent="0.2">
      <c r="B315" s="14"/>
      <c r="D315" s="49"/>
    </row>
    <row r="316" spans="2:4" x14ac:dyDescent="0.2">
      <c r="B316" s="14"/>
      <c r="D316" s="49"/>
    </row>
    <row r="317" spans="2:4" x14ac:dyDescent="0.2">
      <c r="B317" s="14"/>
      <c r="D317" s="49"/>
    </row>
    <row r="318" spans="2:4" x14ac:dyDescent="0.2">
      <c r="B318" s="14"/>
      <c r="D318" s="49"/>
    </row>
    <row r="319" spans="2:4" x14ac:dyDescent="0.2">
      <c r="B319" s="14"/>
      <c r="D319" s="49"/>
    </row>
    <row r="320" spans="2:4" x14ac:dyDescent="0.2">
      <c r="B320" s="14"/>
      <c r="D320" s="49"/>
    </row>
    <row r="321" spans="2:4" x14ac:dyDescent="0.2">
      <c r="B321" s="14"/>
      <c r="D321" s="49"/>
    </row>
    <row r="322" spans="2:4" x14ac:dyDescent="0.2">
      <c r="B322" s="14"/>
      <c r="D322" s="49"/>
    </row>
    <row r="323" spans="2:4" x14ac:dyDescent="0.2">
      <c r="B323" s="14"/>
      <c r="D323" s="49"/>
    </row>
    <row r="324" spans="2:4" x14ac:dyDescent="0.2">
      <c r="B324" s="14"/>
      <c r="D324" s="49"/>
    </row>
    <row r="325" spans="2:4" x14ac:dyDescent="0.2">
      <c r="B325" s="14"/>
      <c r="D325" s="49"/>
    </row>
    <row r="326" spans="2:4" x14ac:dyDescent="0.2">
      <c r="B326" s="14"/>
      <c r="D326" s="49"/>
    </row>
    <row r="327" spans="2:4" x14ac:dyDescent="0.2">
      <c r="B327" s="14"/>
      <c r="D327" s="49"/>
    </row>
    <row r="328" spans="2:4" x14ac:dyDescent="0.2">
      <c r="B328" s="14"/>
      <c r="D328" s="49"/>
    </row>
    <row r="329" spans="2:4" x14ac:dyDescent="0.2">
      <c r="B329" s="14"/>
      <c r="D329" s="49"/>
    </row>
    <row r="330" spans="2:4" x14ac:dyDescent="0.2">
      <c r="B330" s="14"/>
      <c r="D330" s="49"/>
    </row>
    <row r="331" spans="2:4" x14ac:dyDescent="0.2">
      <c r="B331" s="14"/>
      <c r="D331" s="49"/>
    </row>
    <row r="332" spans="2:4" x14ac:dyDescent="0.2">
      <c r="B332" s="14"/>
      <c r="D332" s="49"/>
    </row>
    <row r="333" spans="2:4" x14ac:dyDescent="0.2">
      <c r="B333" s="14"/>
      <c r="D333" s="49"/>
    </row>
    <row r="334" spans="2:4" x14ac:dyDescent="0.2">
      <c r="B334" s="14"/>
      <c r="D334" s="49"/>
    </row>
    <row r="335" spans="2:4" x14ac:dyDescent="0.2">
      <c r="B335" s="14"/>
      <c r="D335" s="49"/>
    </row>
    <row r="336" spans="2:4" x14ac:dyDescent="0.2">
      <c r="B336" s="14"/>
      <c r="D336" s="49"/>
    </row>
    <row r="337" spans="2:4" x14ac:dyDescent="0.2">
      <c r="B337" s="14"/>
      <c r="D337" s="49"/>
    </row>
    <row r="338" spans="2:4" x14ac:dyDescent="0.2">
      <c r="B338" s="14"/>
      <c r="D338" s="49"/>
    </row>
    <row r="339" spans="2:4" x14ac:dyDescent="0.2">
      <c r="B339" s="14"/>
      <c r="D339" s="49"/>
    </row>
    <row r="340" spans="2:4" x14ac:dyDescent="0.2">
      <c r="B340" s="14"/>
      <c r="D340" s="49"/>
    </row>
    <row r="341" spans="2:4" x14ac:dyDescent="0.2">
      <c r="B341" s="14"/>
      <c r="D341" s="49"/>
    </row>
    <row r="342" spans="2:4" x14ac:dyDescent="0.2">
      <c r="B342" s="14"/>
      <c r="D342" s="49"/>
    </row>
    <row r="343" spans="2:4" x14ac:dyDescent="0.2">
      <c r="B343" s="14"/>
      <c r="D343" s="49"/>
    </row>
    <row r="344" spans="2:4" x14ac:dyDescent="0.2">
      <c r="B344" s="14"/>
      <c r="D344" s="49"/>
    </row>
    <row r="345" spans="2:4" x14ac:dyDescent="0.2">
      <c r="B345" s="14"/>
      <c r="D345" s="49"/>
    </row>
    <row r="346" spans="2:4" x14ac:dyDescent="0.2">
      <c r="B346" s="14"/>
      <c r="D346" s="49"/>
    </row>
    <row r="347" spans="2:4" x14ac:dyDescent="0.2">
      <c r="B347" s="14"/>
      <c r="D347" s="49"/>
    </row>
    <row r="348" spans="2:4" x14ac:dyDescent="0.2">
      <c r="B348" s="14"/>
      <c r="D348" s="49"/>
    </row>
    <row r="349" spans="2:4" x14ac:dyDescent="0.2">
      <c r="B349" s="14"/>
      <c r="D349" s="49"/>
    </row>
    <row r="350" spans="2:4" x14ac:dyDescent="0.2">
      <c r="B350" s="14"/>
      <c r="D350" s="49"/>
    </row>
    <row r="351" spans="2:4" x14ac:dyDescent="0.2">
      <c r="B351" s="14"/>
      <c r="D351" s="49"/>
    </row>
    <row r="352" spans="2:4" x14ac:dyDescent="0.2">
      <c r="B352" s="14"/>
      <c r="D352" s="49"/>
    </row>
    <row r="353" spans="2:4" x14ac:dyDescent="0.2">
      <c r="B353" s="14"/>
      <c r="D353" s="49"/>
    </row>
    <row r="354" spans="2:4" x14ac:dyDescent="0.2">
      <c r="B354" s="14"/>
      <c r="D354" s="49"/>
    </row>
    <row r="355" spans="2:4" x14ac:dyDescent="0.2">
      <c r="B355" s="14"/>
      <c r="D355" s="49"/>
    </row>
    <row r="356" spans="2:4" x14ac:dyDescent="0.2">
      <c r="B356" s="14"/>
      <c r="D356" s="49"/>
    </row>
    <row r="357" spans="2:4" x14ac:dyDescent="0.2">
      <c r="B357" s="14"/>
      <c r="D357" s="49"/>
    </row>
    <row r="358" spans="2:4" x14ac:dyDescent="0.2">
      <c r="B358" s="14"/>
      <c r="D358" s="49"/>
    </row>
    <row r="359" spans="2:4" x14ac:dyDescent="0.2">
      <c r="B359" s="14"/>
      <c r="D359" s="49"/>
    </row>
    <row r="360" spans="2:4" x14ac:dyDescent="0.2">
      <c r="B360" s="14"/>
      <c r="D360" s="49"/>
    </row>
    <row r="361" spans="2:4" x14ac:dyDescent="0.2">
      <c r="B361" s="14"/>
      <c r="D361" s="49"/>
    </row>
    <row r="362" spans="2:4" x14ac:dyDescent="0.2">
      <c r="B362" s="14"/>
      <c r="D362" s="49"/>
    </row>
    <row r="363" spans="2:4" x14ac:dyDescent="0.2">
      <c r="B363" s="14"/>
      <c r="D363" s="49"/>
    </row>
    <row r="364" spans="2:4" x14ac:dyDescent="0.2">
      <c r="B364" s="14"/>
      <c r="D364" s="49"/>
    </row>
    <row r="365" spans="2:4" x14ac:dyDescent="0.2">
      <c r="B365" s="14"/>
      <c r="D365" s="49"/>
    </row>
    <row r="366" spans="2:4" x14ac:dyDescent="0.2">
      <c r="B366" s="14"/>
      <c r="D366" s="49"/>
    </row>
    <row r="367" spans="2:4" x14ac:dyDescent="0.2">
      <c r="B367" s="14"/>
      <c r="D367" s="49"/>
    </row>
    <row r="368" spans="2:4" x14ac:dyDescent="0.2">
      <c r="B368" s="14"/>
      <c r="D368" s="49"/>
    </row>
    <row r="369" spans="2:4" x14ac:dyDescent="0.2">
      <c r="B369" s="14"/>
      <c r="D369" s="49"/>
    </row>
    <row r="370" spans="2:4" x14ac:dyDescent="0.2">
      <c r="B370" s="14"/>
      <c r="D370" s="49"/>
    </row>
    <row r="371" spans="2:4" x14ac:dyDescent="0.2">
      <c r="B371" s="14"/>
      <c r="D371" s="49"/>
    </row>
    <row r="372" spans="2:4" x14ac:dyDescent="0.2">
      <c r="B372" s="14"/>
      <c r="D372" s="49"/>
    </row>
    <row r="373" spans="2:4" x14ac:dyDescent="0.2">
      <c r="B373" s="14"/>
      <c r="D373" s="49"/>
    </row>
    <row r="374" spans="2:4" x14ac:dyDescent="0.2">
      <c r="B374" s="14"/>
      <c r="D374" s="49"/>
    </row>
    <row r="375" spans="2:4" x14ac:dyDescent="0.2">
      <c r="B375" s="14"/>
      <c r="D375" s="49"/>
    </row>
    <row r="376" spans="2:4" x14ac:dyDescent="0.2">
      <c r="B376" s="14"/>
      <c r="D376" s="49"/>
    </row>
    <row r="377" spans="2:4" x14ac:dyDescent="0.2">
      <c r="B377" s="14"/>
      <c r="D377" s="49"/>
    </row>
    <row r="378" spans="2:4" x14ac:dyDescent="0.2">
      <c r="B378" s="14"/>
      <c r="D378" s="49"/>
    </row>
    <row r="379" spans="2:4" x14ac:dyDescent="0.2">
      <c r="B379" s="14"/>
      <c r="D379" s="49"/>
    </row>
    <row r="380" spans="2:4" x14ac:dyDescent="0.2">
      <c r="B380" s="14"/>
      <c r="D380" s="49"/>
    </row>
    <row r="381" spans="2:4" x14ac:dyDescent="0.2">
      <c r="B381" s="14"/>
      <c r="D381" s="49"/>
    </row>
    <row r="382" spans="2:4" x14ac:dyDescent="0.2">
      <c r="B382" s="14"/>
      <c r="D382" s="49"/>
    </row>
    <row r="383" spans="2:4" x14ac:dyDescent="0.2">
      <c r="B383" s="14"/>
      <c r="D383" s="49"/>
    </row>
    <row r="384" spans="2:4" x14ac:dyDescent="0.2">
      <c r="B384" s="14"/>
      <c r="D384" s="49"/>
    </row>
    <row r="385" spans="2:4" x14ac:dyDescent="0.2">
      <c r="B385" s="14"/>
      <c r="D385" s="49"/>
    </row>
    <row r="386" spans="2:4" x14ac:dyDescent="0.2">
      <c r="B386" s="14"/>
      <c r="D386" s="49"/>
    </row>
    <row r="387" spans="2:4" x14ac:dyDescent="0.2">
      <c r="B387" s="14"/>
      <c r="D387" s="49"/>
    </row>
    <row r="388" spans="2:4" x14ac:dyDescent="0.2">
      <c r="B388" s="14"/>
      <c r="D388" s="49"/>
    </row>
    <row r="389" spans="2:4" x14ac:dyDescent="0.2">
      <c r="B389" s="14"/>
      <c r="D389" s="49"/>
    </row>
    <row r="390" spans="2:4" x14ac:dyDescent="0.2">
      <c r="B390" s="14"/>
      <c r="D390" s="49"/>
    </row>
    <row r="391" spans="2:4" x14ac:dyDescent="0.2">
      <c r="B391" s="14"/>
      <c r="D391" s="49"/>
    </row>
    <row r="392" spans="2:4" x14ac:dyDescent="0.2">
      <c r="D392" s="49"/>
    </row>
    <row r="393" spans="2:4" x14ac:dyDescent="0.2">
      <c r="D393" s="49"/>
    </row>
    <row r="394" spans="2:4" x14ac:dyDescent="0.2">
      <c r="D394" s="49"/>
    </row>
    <row r="395" spans="2:4" x14ac:dyDescent="0.2">
      <c r="D395" s="49"/>
    </row>
    <row r="396" spans="2:4" x14ac:dyDescent="0.2">
      <c r="D396" s="49"/>
    </row>
    <row r="397" spans="2:4" x14ac:dyDescent="0.2">
      <c r="D397" s="49"/>
    </row>
    <row r="398" spans="2:4" x14ac:dyDescent="0.2">
      <c r="D398" s="49"/>
    </row>
    <row r="399" spans="2:4" x14ac:dyDescent="0.2">
      <c r="D399" s="49"/>
    </row>
    <row r="400" spans="2:4" x14ac:dyDescent="0.2">
      <c r="D400" s="49"/>
    </row>
    <row r="401" spans="4:4" s="11" customFormat="1" x14ac:dyDescent="0.2">
      <c r="D401" s="49"/>
    </row>
    <row r="402" spans="4:4" s="11" customFormat="1" x14ac:dyDescent="0.2">
      <c r="D402" s="49"/>
    </row>
    <row r="403" spans="4:4" s="11" customFormat="1" x14ac:dyDescent="0.2">
      <c r="D403" s="49"/>
    </row>
    <row r="404" spans="4:4" s="11" customFormat="1" x14ac:dyDescent="0.2">
      <c r="D404" s="49"/>
    </row>
    <row r="405" spans="4:4" s="11" customFormat="1" x14ac:dyDescent="0.2">
      <c r="D405" s="49"/>
    </row>
    <row r="406" spans="4:4" s="11" customFormat="1" x14ac:dyDescent="0.2">
      <c r="D406" s="49"/>
    </row>
    <row r="407" spans="4:4" s="11" customFormat="1" x14ac:dyDescent="0.2">
      <c r="D407" s="49"/>
    </row>
    <row r="408" spans="4:4" s="11" customFormat="1" x14ac:dyDescent="0.2">
      <c r="D408" s="49"/>
    </row>
    <row r="409" spans="4:4" s="11" customFormat="1" x14ac:dyDescent="0.2">
      <c r="D409" s="49"/>
    </row>
    <row r="410" spans="4:4" s="11" customFormat="1" x14ac:dyDescent="0.2">
      <c r="D410" s="49"/>
    </row>
    <row r="411" spans="4:4" s="11" customFormat="1" x14ac:dyDescent="0.2">
      <c r="D411" s="49"/>
    </row>
    <row r="412" spans="4:4" s="11" customFormat="1" x14ac:dyDescent="0.2">
      <c r="D412" s="49"/>
    </row>
    <row r="413" spans="4:4" s="11" customFormat="1" x14ac:dyDescent="0.2">
      <c r="D413" s="49"/>
    </row>
    <row r="414" spans="4:4" s="11" customFormat="1" x14ac:dyDescent="0.2">
      <c r="D414" s="49"/>
    </row>
    <row r="415" spans="4:4" s="11" customFormat="1" x14ac:dyDescent="0.2">
      <c r="D415" s="49"/>
    </row>
    <row r="416" spans="4:4" s="11" customFormat="1" x14ac:dyDescent="0.2">
      <c r="D416" s="49"/>
    </row>
    <row r="417" spans="4:4" s="11" customFormat="1" x14ac:dyDescent="0.2">
      <c r="D417" s="49"/>
    </row>
    <row r="418" spans="4:4" s="11" customFormat="1" x14ac:dyDescent="0.2">
      <c r="D418" s="49"/>
    </row>
    <row r="419" spans="4:4" s="11" customFormat="1" x14ac:dyDescent="0.2">
      <c r="D419" s="49"/>
    </row>
    <row r="420" spans="4:4" s="11" customFormat="1" x14ac:dyDescent="0.2">
      <c r="D420" s="49"/>
    </row>
    <row r="421" spans="4:4" s="11" customFormat="1" x14ac:dyDescent="0.2">
      <c r="D421" s="49"/>
    </row>
    <row r="422" spans="4:4" s="11" customFormat="1" x14ac:dyDescent="0.2">
      <c r="D422" s="49"/>
    </row>
    <row r="423" spans="4:4" s="11" customFormat="1" x14ac:dyDescent="0.2">
      <c r="D423" s="49"/>
    </row>
    <row r="424" spans="4:4" s="11" customFormat="1" x14ac:dyDescent="0.2">
      <c r="D424" s="49"/>
    </row>
    <row r="425" spans="4:4" s="11" customFormat="1" x14ac:dyDescent="0.2">
      <c r="D425" s="49"/>
    </row>
    <row r="426" spans="4:4" s="11" customFormat="1" x14ac:dyDescent="0.2">
      <c r="D426" s="49"/>
    </row>
    <row r="427" spans="4:4" s="11" customFormat="1" x14ac:dyDescent="0.2">
      <c r="D427" s="49"/>
    </row>
    <row r="428" spans="4:4" s="11" customFormat="1" x14ac:dyDescent="0.2">
      <c r="D428" s="49"/>
    </row>
    <row r="429" spans="4:4" s="11" customFormat="1" x14ac:dyDescent="0.2">
      <c r="D429" s="49"/>
    </row>
    <row r="430" spans="4:4" s="11" customFormat="1" x14ac:dyDescent="0.2">
      <c r="D430" s="49"/>
    </row>
    <row r="431" spans="4:4" s="11" customFormat="1" x14ac:dyDescent="0.2">
      <c r="D431" s="49"/>
    </row>
    <row r="432" spans="4:4" s="11" customFormat="1" x14ac:dyDescent="0.2">
      <c r="D432" s="49"/>
    </row>
    <row r="433" spans="4:4" s="11" customFormat="1" x14ac:dyDescent="0.2">
      <c r="D433" s="49"/>
    </row>
  </sheetData>
  <mergeCells count="74">
    <mergeCell ref="B90:D90"/>
    <mergeCell ref="B85:D85"/>
    <mergeCell ref="B108:D108"/>
    <mergeCell ref="B101:D101"/>
    <mergeCell ref="B116:D116"/>
    <mergeCell ref="B109:D109"/>
    <mergeCell ref="B102:D102"/>
    <mergeCell ref="B95:D95"/>
    <mergeCell ref="B96:D96"/>
    <mergeCell ref="B72:D72"/>
    <mergeCell ref="B77:D77"/>
    <mergeCell ref="B89:D89"/>
    <mergeCell ref="B84:D84"/>
    <mergeCell ref="B8:D8"/>
    <mergeCell ref="B70:D70"/>
    <mergeCell ref="B71:D71"/>
    <mergeCell ref="B73:D73"/>
    <mergeCell ref="B78:D78"/>
    <mergeCell ref="B1:D3"/>
    <mergeCell ref="B6:D6"/>
    <mergeCell ref="B5:D5"/>
    <mergeCell ref="B7:D7"/>
    <mergeCell ref="B4:D4"/>
    <mergeCell ref="C153:D153"/>
    <mergeCell ref="C155:D155"/>
    <mergeCell ref="B132:D132"/>
    <mergeCell ref="B117:D117"/>
    <mergeCell ref="B148:D149"/>
    <mergeCell ref="B143:D143"/>
    <mergeCell ref="B137:D137"/>
    <mergeCell ref="B131:D131"/>
    <mergeCell ref="B122:D122"/>
    <mergeCell ref="B123:D123"/>
    <mergeCell ref="C151:D151"/>
    <mergeCell ref="B138:D138"/>
    <mergeCell ref="C187:D187"/>
    <mergeCell ref="C157:D157"/>
    <mergeCell ref="C161:D161"/>
    <mergeCell ref="C159:D159"/>
    <mergeCell ref="C185:D185"/>
    <mergeCell ref="C165:D165"/>
    <mergeCell ref="C167:D167"/>
    <mergeCell ref="C169:D169"/>
    <mergeCell ref="C183:D183"/>
    <mergeCell ref="C171:D171"/>
    <mergeCell ref="C173:D173"/>
    <mergeCell ref="C175:D175"/>
    <mergeCell ref="C177:D177"/>
    <mergeCell ref="C179:D179"/>
    <mergeCell ref="C181:D181"/>
    <mergeCell ref="C163:D163"/>
    <mergeCell ref="C189:D189"/>
    <mergeCell ref="C191:D191"/>
    <mergeCell ref="C193:D193"/>
    <mergeCell ref="C195:D195"/>
    <mergeCell ref="C209:D209"/>
    <mergeCell ref="C213:D213"/>
    <mergeCell ref="C215:D215"/>
    <mergeCell ref="C197:D197"/>
    <mergeCell ref="C199:D199"/>
    <mergeCell ref="C201:D201"/>
    <mergeCell ref="C203:D203"/>
    <mergeCell ref="C205:D205"/>
    <mergeCell ref="C207:D207"/>
    <mergeCell ref="C211:D211"/>
    <mergeCell ref="C217:D217"/>
    <mergeCell ref="C219:D219"/>
    <mergeCell ref="C233:D233"/>
    <mergeCell ref="C221:D221"/>
    <mergeCell ref="C223:D223"/>
    <mergeCell ref="C225:D225"/>
    <mergeCell ref="C227:D227"/>
    <mergeCell ref="C229:D229"/>
    <mergeCell ref="C231:D231"/>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 type="list" allowBlank="1" showInputMessage="1" showErrorMessage="1" sqref="C228 C230 C232 C214 C212 C210 C198 C200 C202 C164 C166 C168">
      <formula1>"0,1"</formula1>
    </dataValidation>
    <dataValidation type="list" allowBlank="1" showInputMessage="1" showErrorMessage="1" sqref="C16">
      <formula1>"1,2,3"</formula1>
    </dataValidation>
    <dataValidation type="list" allowBlank="1" showInputMessage="1" showErrorMessage="1" sqref="C20">
      <formula1>"1,2,3,4"</formula1>
    </dataValidation>
    <dataValidation type="list" allowBlank="1" showInputMessage="1" showErrorMessage="1" sqref="C32">
      <formula1>"1,2,3,4,5,6,7,8"</formula1>
    </dataValidation>
  </dataValidations>
  <pageMargins left="0.70866141732283472" right="0.70866141732283472" top="0.74803149606299213" bottom="0.74803149606299213" header="0.31496062992125984" footer="0.31496062992125984"/>
  <pageSetup scale="7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434"/>
  <sheetViews>
    <sheetView view="pageBreakPreview" zoomScaleNormal="100" zoomScaleSheetLayoutView="100" workbookViewId="0">
      <selection activeCell="B14" sqref="B14"/>
    </sheetView>
  </sheetViews>
  <sheetFormatPr defaultColWidth="8.85546875" defaultRowHeight="12.75" x14ac:dyDescent="0.2"/>
  <cols>
    <col min="1" max="1" width="3.140625" style="11" customWidth="1"/>
    <col min="2" max="2" width="68.7109375" style="10" customWidth="1"/>
    <col min="3" max="3" width="31.7109375" style="42" customWidth="1"/>
    <col min="4" max="4" width="58.42578125" style="11" customWidth="1"/>
    <col min="5" max="5" width="23.140625" style="11" customWidth="1"/>
    <col min="6" max="12" width="8.85546875" style="11"/>
    <col min="13" max="13" width="1.28515625" style="11" customWidth="1"/>
    <col min="14" max="15" width="10.85546875" style="11" bestFit="1" customWidth="1"/>
    <col min="16" max="16" width="23.140625" style="11" customWidth="1"/>
    <col min="17" max="16384" width="8.85546875" style="11"/>
  </cols>
  <sheetData>
    <row r="1" spans="2:4" x14ac:dyDescent="0.2">
      <c r="B1" s="264" t="s">
        <v>337</v>
      </c>
      <c r="C1" s="264"/>
      <c r="D1" s="264"/>
    </row>
    <row r="2" spans="2:4" x14ac:dyDescent="0.2">
      <c r="B2" s="264"/>
      <c r="C2" s="264"/>
      <c r="D2" s="264"/>
    </row>
    <row r="3" spans="2:4" x14ac:dyDescent="0.2">
      <c r="B3" s="265"/>
      <c r="C3" s="265"/>
      <c r="D3" s="265"/>
    </row>
    <row r="4" spans="2:4" ht="23.25" customHeight="1" x14ac:dyDescent="0.2">
      <c r="B4" s="219" t="s">
        <v>154</v>
      </c>
      <c r="C4" s="220"/>
      <c r="D4" s="221"/>
    </row>
    <row r="5" spans="2:4" ht="24" customHeight="1" x14ac:dyDescent="0.2">
      <c r="B5" s="213" t="s">
        <v>132</v>
      </c>
      <c r="C5" s="214"/>
      <c r="D5" s="215"/>
    </row>
    <row r="6" spans="2:4" s="12" customFormat="1" ht="13.5" thickBot="1" x14ac:dyDescent="0.25">
      <c r="B6" s="248"/>
      <c r="C6" s="248"/>
      <c r="D6" s="248"/>
    </row>
    <row r="7" spans="2:4" ht="13.5" thickBot="1" x14ac:dyDescent="0.25">
      <c r="B7" s="249" t="s">
        <v>346</v>
      </c>
      <c r="C7" s="250"/>
      <c r="D7" s="251"/>
    </row>
    <row r="8" spans="2:4" ht="13.5" thickBot="1" x14ac:dyDescent="0.25">
      <c r="B8" s="226" t="s">
        <v>339</v>
      </c>
      <c r="C8" s="227"/>
      <c r="D8" s="228"/>
    </row>
    <row r="9" spans="2:4" ht="13.5" thickBot="1" x14ac:dyDescent="0.25"/>
    <row r="10" spans="2:4" ht="25.5" x14ac:dyDescent="0.2">
      <c r="B10" s="32" t="s">
        <v>170</v>
      </c>
      <c r="C10" s="47" t="s">
        <v>326</v>
      </c>
      <c r="D10" s="33" t="s">
        <v>74</v>
      </c>
    </row>
    <row r="11" spans="2:4" x14ac:dyDescent="0.2">
      <c r="B11" s="34"/>
      <c r="C11" s="43"/>
      <c r="D11" s="18"/>
    </row>
    <row r="12" spans="2:4" ht="25.5" x14ac:dyDescent="0.2">
      <c r="B12" s="25" t="s">
        <v>133</v>
      </c>
      <c r="C12" s="69" t="s">
        <v>356</v>
      </c>
      <c r="D12" s="18"/>
    </row>
    <row r="13" spans="2:4" x14ac:dyDescent="0.2">
      <c r="B13" s="25" t="s">
        <v>134</v>
      </c>
      <c r="C13" s="40" t="s">
        <v>366</v>
      </c>
      <c r="D13" s="18" t="s">
        <v>79</v>
      </c>
    </row>
    <row r="14" spans="2:4" x14ac:dyDescent="0.2">
      <c r="B14" s="25" t="s">
        <v>135</v>
      </c>
      <c r="C14" s="40" t="s">
        <v>363</v>
      </c>
      <c r="D14" s="18"/>
    </row>
    <row r="15" spans="2:4" x14ac:dyDescent="0.2">
      <c r="B15" s="25" t="s">
        <v>136</v>
      </c>
      <c r="C15" s="92">
        <v>13966</v>
      </c>
      <c r="D15" s="18"/>
    </row>
    <row r="16" spans="2:4" ht="38.25" x14ac:dyDescent="0.2">
      <c r="B16" s="37" t="s">
        <v>153</v>
      </c>
      <c r="C16" s="40">
        <v>1</v>
      </c>
      <c r="D16" s="35" t="s">
        <v>340</v>
      </c>
    </row>
    <row r="17" spans="2:16" x14ac:dyDescent="0.2">
      <c r="B17" s="25" t="s">
        <v>37</v>
      </c>
      <c r="C17" s="40" t="s">
        <v>358</v>
      </c>
      <c r="D17" s="18"/>
    </row>
    <row r="18" spans="2:16" x14ac:dyDescent="0.2">
      <c r="B18" s="25" t="s">
        <v>137</v>
      </c>
      <c r="C18" s="69" t="s">
        <v>367</v>
      </c>
      <c r="D18" s="18"/>
    </row>
    <row r="19" spans="2:16" x14ac:dyDescent="0.2">
      <c r="B19" s="25" t="s">
        <v>138</v>
      </c>
      <c r="C19" s="40">
        <v>1987</v>
      </c>
      <c r="D19" s="18"/>
    </row>
    <row r="20" spans="2:16" ht="63.75" x14ac:dyDescent="0.2">
      <c r="B20" s="37"/>
      <c r="C20" s="40">
        <v>1</v>
      </c>
      <c r="D20" s="35" t="s">
        <v>328</v>
      </c>
      <c r="E20" s="106"/>
    </row>
    <row r="21" spans="2:16" ht="25.5" x14ac:dyDescent="0.2">
      <c r="B21" s="25" t="s">
        <v>139</v>
      </c>
      <c r="C21" s="69" t="s">
        <v>386</v>
      </c>
      <c r="D21" s="18"/>
    </row>
    <row r="22" spans="2:16" x14ac:dyDescent="0.2">
      <c r="B22" s="25" t="s">
        <v>140</v>
      </c>
      <c r="C22" s="40">
        <v>51900</v>
      </c>
      <c r="D22" s="18"/>
    </row>
    <row r="23" spans="2:16" x14ac:dyDescent="0.2">
      <c r="B23" s="25" t="s">
        <v>145</v>
      </c>
      <c r="C23" s="40">
        <v>7</v>
      </c>
      <c r="D23" s="18"/>
    </row>
    <row r="24" spans="2:16" x14ac:dyDescent="0.2">
      <c r="B24" s="25" t="s">
        <v>146</v>
      </c>
      <c r="C24" s="40">
        <v>5</v>
      </c>
      <c r="D24" s="18"/>
    </row>
    <row r="25" spans="2:16" ht="25.5" x14ac:dyDescent="0.2">
      <c r="B25" s="25" t="s">
        <v>147</v>
      </c>
      <c r="C25" s="84">
        <v>62034</v>
      </c>
      <c r="D25" s="93" t="s">
        <v>388</v>
      </c>
      <c r="E25" s="11" t="s">
        <v>149</v>
      </c>
      <c r="F25" s="11" t="s">
        <v>149</v>
      </c>
    </row>
    <row r="26" spans="2:16" ht="25.5" x14ac:dyDescent="0.2">
      <c r="B26" s="25" t="s">
        <v>148</v>
      </c>
      <c r="C26" s="40">
        <v>0</v>
      </c>
      <c r="D26" s="18"/>
      <c r="E26" s="11" t="s">
        <v>149</v>
      </c>
    </row>
    <row r="27" spans="2:16" ht="51" x14ac:dyDescent="0.2">
      <c r="B27" s="25" t="s">
        <v>141</v>
      </c>
      <c r="C27" s="69" t="s">
        <v>400</v>
      </c>
      <c r="D27" s="18" t="s">
        <v>149</v>
      </c>
    </row>
    <row r="28" spans="2:16" x14ac:dyDescent="0.2">
      <c r="B28" s="25" t="s">
        <v>335</v>
      </c>
      <c r="C28" s="40"/>
      <c r="D28" s="18"/>
    </row>
    <row r="29" spans="2:16" ht="67.5" customHeight="1" x14ac:dyDescent="0.2">
      <c r="B29" s="25" t="s">
        <v>142</v>
      </c>
      <c r="C29" s="69" t="s">
        <v>381</v>
      </c>
      <c r="D29" s="18" t="s">
        <v>149</v>
      </c>
    </row>
    <row r="30" spans="2:16" ht="109.5" customHeight="1" x14ac:dyDescent="0.2">
      <c r="B30" s="25" t="s">
        <v>143</v>
      </c>
      <c r="C30" s="69" t="s">
        <v>401</v>
      </c>
      <c r="D30" s="93"/>
    </row>
    <row r="31" spans="2:16" ht="93.75" customHeight="1" x14ac:dyDescent="0.2">
      <c r="B31" s="72" t="s">
        <v>365</v>
      </c>
      <c r="C31" s="69" t="s">
        <v>382</v>
      </c>
      <c r="D31" s="73" t="s">
        <v>149</v>
      </c>
    </row>
    <row r="32" spans="2:16" ht="25.5" x14ac:dyDescent="0.2">
      <c r="B32" s="72" t="s">
        <v>144</v>
      </c>
      <c r="C32" s="40">
        <v>2</v>
      </c>
      <c r="D32" s="73" t="s">
        <v>404</v>
      </c>
      <c r="P32" s="70"/>
    </row>
    <row r="33" spans="2:16" ht="114.75" x14ac:dyDescent="0.2">
      <c r="B33" s="37" t="s">
        <v>152</v>
      </c>
      <c r="C33" s="40">
        <v>8</v>
      </c>
      <c r="D33" s="38" t="s">
        <v>150</v>
      </c>
      <c r="P33" s="71"/>
    </row>
    <row r="34" spans="2:16" ht="13.5" thickBot="1" x14ac:dyDescent="0.25">
      <c r="D34" s="11" t="s">
        <v>149</v>
      </c>
    </row>
    <row r="35" spans="2:16" ht="25.5" x14ac:dyDescent="0.2">
      <c r="B35" s="41" t="s">
        <v>155</v>
      </c>
      <c r="C35" s="62" t="s">
        <v>326</v>
      </c>
      <c r="D35" s="54"/>
    </row>
    <row r="36" spans="2:16" x14ac:dyDescent="0.2">
      <c r="B36" s="25"/>
      <c r="C36" s="40"/>
      <c r="D36" s="26"/>
    </row>
    <row r="37" spans="2:16" x14ac:dyDescent="0.2">
      <c r="B37" s="55" t="s">
        <v>345</v>
      </c>
      <c r="C37" s="40" t="s">
        <v>379</v>
      </c>
      <c r="D37" s="56"/>
    </row>
    <row r="38" spans="2:16" x14ac:dyDescent="0.2">
      <c r="B38" s="25" t="s">
        <v>159</v>
      </c>
      <c r="C38" s="84" t="s">
        <v>379</v>
      </c>
      <c r="D38" s="56"/>
    </row>
    <row r="39" spans="2:16" x14ac:dyDescent="0.2">
      <c r="B39" s="25" t="s">
        <v>156</v>
      </c>
      <c r="C39" s="84" t="s">
        <v>379</v>
      </c>
      <c r="D39" s="56"/>
    </row>
    <row r="40" spans="2:16" x14ac:dyDescent="0.2">
      <c r="B40" s="25" t="s">
        <v>157</v>
      </c>
      <c r="C40" s="84" t="s">
        <v>379</v>
      </c>
      <c r="D40" s="56"/>
    </row>
    <row r="41" spans="2:16" x14ac:dyDescent="0.2">
      <c r="B41" s="25" t="s">
        <v>158</v>
      </c>
      <c r="C41" s="84" t="s">
        <v>379</v>
      </c>
      <c r="D41" s="56"/>
    </row>
    <row r="42" spans="2:16" x14ac:dyDescent="0.2">
      <c r="B42" s="25"/>
      <c r="C42" s="84" t="s">
        <v>149</v>
      </c>
      <c r="D42" s="56"/>
    </row>
    <row r="43" spans="2:16" x14ac:dyDescent="0.2">
      <c r="B43" s="25" t="s">
        <v>161</v>
      </c>
      <c r="C43" s="84" t="s">
        <v>379</v>
      </c>
      <c r="D43" s="56" t="s">
        <v>162</v>
      </c>
    </row>
    <row r="44" spans="2:16" x14ac:dyDescent="0.2">
      <c r="B44" s="25" t="s">
        <v>160</v>
      </c>
      <c r="C44" s="84" t="s">
        <v>379</v>
      </c>
      <c r="D44" s="56"/>
    </row>
    <row r="45" spans="2:16" x14ac:dyDescent="0.2">
      <c r="B45" s="25"/>
      <c r="C45" s="84" t="s">
        <v>149</v>
      </c>
      <c r="D45" s="56"/>
    </row>
    <row r="46" spans="2:16" x14ac:dyDescent="0.2">
      <c r="B46" s="55" t="s">
        <v>343</v>
      </c>
      <c r="C46" s="84" t="s">
        <v>379</v>
      </c>
      <c r="D46" s="56"/>
    </row>
    <row r="47" spans="2:16" x14ac:dyDescent="0.2">
      <c r="B47" s="25" t="s">
        <v>159</v>
      </c>
      <c r="C47" s="84" t="s">
        <v>379</v>
      </c>
      <c r="D47" s="56"/>
    </row>
    <row r="48" spans="2:16" x14ac:dyDescent="0.2">
      <c r="B48" s="25" t="s">
        <v>156</v>
      </c>
      <c r="C48" s="84" t="s">
        <v>379</v>
      </c>
      <c r="D48" s="56"/>
    </row>
    <row r="49" spans="2:4" x14ac:dyDescent="0.2">
      <c r="B49" s="25" t="s">
        <v>157</v>
      </c>
      <c r="C49" s="84" t="s">
        <v>379</v>
      </c>
      <c r="D49" s="56"/>
    </row>
    <row r="50" spans="2:4" x14ac:dyDescent="0.2">
      <c r="B50" s="25" t="s">
        <v>163</v>
      </c>
      <c r="C50" s="84" t="s">
        <v>379</v>
      </c>
      <c r="D50" s="56"/>
    </row>
    <row r="51" spans="2:4" x14ac:dyDescent="0.2">
      <c r="B51" s="25" t="s">
        <v>164</v>
      </c>
      <c r="C51" s="84" t="s">
        <v>379</v>
      </c>
      <c r="D51" s="56"/>
    </row>
    <row r="52" spans="2:4" x14ac:dyDescent="0.2">
      <c r="B52" s="25"/>
      <c r="C52" s="84" t="s">
        <v>149</v>
      </c>
      <c r="D52" s="56"/>
    </row>
    <row r="53" spans="2:4" ht="51" x14ac:dyDescent="0.2">
      <c r="B53" s="55" t="s">
        <v>344</v>
      </c>
      <c r="C53" s="84" t="s">
        <v>379</v>
      </c>
      <c r="D53" s="56"/>
    </row>
    <row r="54" spans="2:4" x14ac:dyDescent="0.2">
      <c r="B54" s="25" t="s">
        <v>159</v>
      </c>
      <c r="C54" s="84" t="s">
        <v>379</v>
      </c>
      <c r="D54" s="56"/>
    </row>
    <row r="55" spans="2:4" x14ac:dyDescent="0.2">
      <c r="B55" s="25" t="s">
        <v>156</v>
      </c>
      <c r="C55" s="84" t="s">
        <v>379</v>
      </c>
      <c r="D55" s="56"/>
    </row>
    <row r="56" spans="2:4" x14ac:dyDescent="0.2">
      <c r="B56" s="25" t="s">
        <v>157</v>
      </c>
      <c r="C56" s="84" t="s">
        <v>379</v>
      </c>
      <c r="D56" s="56" t="s">
        <v>398</v>
      </c>
    </row>
    <row r="57" spans="2:4" x14ac:dyDescent="0.2">
      <c r="B57" s="25" t="s">
        <v>158</v>
      </c>
      <c r="C57" s="84" t="s">
        <v>379</v>
      </c>
      <c r="D57" s="56"/>
    </row>
    <row r="58" spans="2:4" x14ac:dyDescent="0.2">
      <c r="B58" s="25" t="s">
        <v>161</v>
      </c>
      <c r="C58" s="84" t="s">
        <v>379</v>
      </c>
      <c r="D58" s="56"/>
    </row>
    <row r="59" spans="2:4" x14ac:dyDescent="0.2">
      <c r="B59" s="25" t="s">
        <v>168</v>
      </c>
      <c r="C59" s="84" t="s">
        <v>379</v>
      </c>
      <c r="D59" s="56" t="s">
        <v>169</v>
      </c>
    </row>
    <row r="60" spans="2:4" x14ac:dyDescent="0.2">
      <c r="B60" s="34"/>
      <c r="C60" s="84" t="s">
        <v>149</v>
      </c>
      <c r="D60" s="56"/>
    </row>
    <row r="61" spans="2:4" ht="25.5" x14ac:dyDescent="0.2">
      <c r="B61" s="55" t="s">
        <v>165</v>
      </c>
      <c r="C61" s="84" t="s">
        <v>379</v>
      </c>
      <c r="D61" s="56"/>
    </row>
    <row r="62" spans="2:4" x14ac:dyDescent="0.2">
      <c r="B62" s="34"/>
      <c r="C62" s="40"/>
      <c r="D62" s="18" t="s">
        <v>166</v>
      </c>
    </row>
    <row r="63" spans="2:4" x14ac:dyDescent="0.2">
      <c r="B63" s="34"/>
      <c r="C63" s="40"/>
      <c r="D63" s="18" t="s">
        <v>167</v>
      </c>
    </row>
    <row r="64" spans="2:4" x14ac:dyDescent="0.2">
      <c r="B64" s="34"/>
      <c r="C64" s="40"/>
      <c r="D64" s="18"/>
    </row>
    <row r="65" spans="2:4" x14ac:dyDescent="0.2">
      <c r="B65" s="34"/>
      <c r="C65" s="40"/>
      <c r="D65" s="18" t="s">
        <v>166</v>
      </c>
    </row>
    <row r="66" spans="2:4" x14ac:dyDescent="0.2">
      <c r="B66" s="34"/>
      <c r="C66" s="40"/>
      <c r="D66" s="18" t="s">
        <v>167</v>
      </c>
    </row>
    <row r="67" spans="2:4" x14ac:dyDescent="0.2">
      <c r="B67" s="34"/>
      <c r="C67" s="40"/>
      <c r="D67" s="18"/>
    </row>
    <row r="68" spans="2:4" x14ac:dyDescent="0.2">
      <c r="B68" s="34"/>
      <c r="C68" s="40"/>
      <c r="D68" s="18" t="s">
        <v>166</v>
      </c>
    </row>
    <row r="69" spans="2:4" ht="13.5" thickBot="1" x14ac:dyDescent="0.25">
      <c r="B69" s="36"/>
      <c r="C69" s="44"/>
      <c r="D69" s="23" t="s">
        <v>167</v>
      </c>
    </row>
    <row r="70" spans="2:4" ht="13.5" thickBot="1" x14ac:dyDescent="0.25"/>
    <row r="71" spans="2:4" x14ac:dyDescent="0.2">
      <c r="B71" s="255" t="s">
        <v>348</v>
      </c>
      <c r="C71" s="256"/>
      <c r="D71" s="257"/>
    </row>
    <row r="72" spans="2:4" x14ac:dyDescent="0.2">
      <c r="B72" s="258" t="s">
        <v>171</v>
      </c>
      <c r="C72" s="259"/>
      <c r="D72" s="260"/>
    </row>
    <row r="73" spans="2:4" x14ac:dyDescent="0.2">
      <c r="B73" s="252" t="s">
        <v>246</v>
      </c>
      <c r="C73" s="253"/>
      <c r="D73" s="254"/>
    </row>
    <row r="74" spans="2:4" x14ac:dyDescent="0.2">
      <c r="B74" s="261" t="s">
        <v>172</v>
      </c>
      <c r="C74" s="262"/>
      <c r="D74" s="263"/>
    </row>
    <row r="75" spans="2:4" ht="51" x14ac:dyDescent="0.2">
      <c r="B75" s="37" t="s">
        <v>173</v>
      </c>
      <c r="C75" s="75">
        <v>0</v>
      </c>
      <c r="D75" s="13" t="s">
        <v>329</v>
      </c>
    </row>
    <row r="76" spans="2:4" ht="51" x14ac:dyDescent="0.2">
      <c r="B76" s="37" t="s">
        <v>174</v>
      </c>
      <c r="C76" s="75">
        <v>0</v>
      </c>
      <c r="D76" s="13" t="s">
        <v>329</v>
      </c>
    </row>
    <row r="77" spans="2:4" ht="51" x14ac:dyDescent="0.2">
      <c r="B77" s="37" t="s">
        <v>175</v>
      </c>
      <c r="C77" s="75">
        <v>0</v>
      </c>
      <c r="D77" s="13" t="s">
        <v>329</v>
      </c>
    </row>
    <row r="78" spans="2:4" x14ac:dyDescent="0.2">
      <c r="B78" s="243" t="s">
        <v>176</v>
      </c>
      <c r="C78" s="244"/>
      <c r="D78" s="245"/>
    </row>
    <row r="79" spans="2:4" x14ac:dyDescent="0.2">
      <c r="B79" s="234" t="s">
        <v>177</v>
      </c>
      <c r="C79" s="235"/>
      <c r="D79" s="236"/>
    </row>
    <row r="80" spans="2:4" ht="51" x14ac:dyDescent="0.2">
      <c r="B80" s="37" t="s">
        <v>178</v>
      </c>
      <c r="C80" s="40">
        <v>0</v>
      </c>
      <c r="D80" s="13" t="s">
        <v>329</v>
      </c>
    </row>
    <row r="81" spans="2:13" ht="51" x14ac:dyDescent="0.2">
      <c r="B81" s="37" t="s">
        <v>179</v>
      </c>
      <c r="C81" s="40">
        <v>0</v>
      </c>
      <c r="D81" s="13" t="s">
        <v>329</v>
      </c>
    </row>
    <row r="82" spans="2:13" ht="51" x14ac:dyDescent="0.2">
      <c r="B82" s="37" t="s">
        <v>180</v>
      </c>
      <c r="C82" s="40">
        <v>0</v>
      </c>
      <c r="D82" s="13" t="s">
        <v>329</v>
      </c>
    </row>
    <row r="83" spans="2:13" ht="51" x14ac:dyDescent="0.2">
      <c r="B83" s="37" t="s">
        <v>181</v>
      </c>
      <c r="C83" s="40">
        <v>2</v>
      </c>
      <c r="D83" s="13" t="s">
        <v>329</v>
      </c>
    </row>
    <row r="84" spans="2:13" ht="51" x14ac:dyDescent="0.2">
      <c r="B84" s="37" t="s">
        <v>182</v>
      </c>
      <c r="C84" s="40">
        <v>0</v>
      </c>
      <c r="D84" s="13" t="s">
        <v>329</v>
      </c>
    </row>
    <row r="85" spans="2:13" x14ac:dyDescent="0.2">
      <c r="B85" s="243" t="s">
        <v>183</v>
      </c>
      <c r="C85" s="244"/>
      <c r="D85" s="245"/>
    </row>
    <row r="86" spans="2:13" x14ac:dyDescent="0.2">
      <c r="B86" s="234" t="s">
        <v>184</v>
      </c>
      <c r="C86" s="235"/>
      <c r="D86" s="236"/>
    </row>
    <row r="87" spans="2:13" ht="55.5" customHeight="1" x14ac:dyDescent="0.2">
      <c r="B87" s="37" t="s">
        <v>185</v>
      </c>
      <c r="C87" s="40">
        <v>0</v>
      </c>
      <c r="D87" s="13" t="s">
        <v>329</v>
      </c>
      <c r="F87" s="10"/>
      <c r="G87" s="10"/>
      <c r="H87" s="10"/>
      <c r="I87" s="10"/>
      <c r="J87" s="10"/>
      <c r="K87" s="10"/>
      <c r="L87" s="10"/>
      <c r="M87" s="10"/>
    </row>
    <row r="88" spans="2:13" ht="51" x14ac:dyDescent="0.2">
      <c r="B88" s="37" t="s">
        <v>186</v>
      </c>
      <c r="C88" s="40">
        <v>3</v>
      </c>
      <c r="D88" s="13" t="s">
        <v>329</v>
      </c>
      <c r="E88" s="74"/>
    </row>
    <row r="89" spans="2:13" ht="51" x14ac:dyDescent="0.2">
      <c r="B89" s="37" t="s">
        <v>187</v>
      </c>
      <c r="C89" s="40">
        <v>0</v>
      </c>
      <c r="D89" s="13" t="s">
        <v>329</v>
      </c>
    </row>
    <row r="90" spans="2:13" x14ac:dyDescent="0.2">
      <c r="B90" s="243" t="s">
        <v>192</v>
      </c>
      <c r="C90" s="244"/>
      <c r="D90" s="245"/>
    </row>
    <row r="91" spans="2:13" x14ac:dyDescent="0.2">
      <c r="B91" s="234" t="s">
        <v>193</v>
      </c>
      <c r="C91" s="235"/>
      <c r="D91" s="236"/>
    </row>
    <row r="92" spans="2:13" ht="51" x14ac:dyDescent="0.2">
      <c r="B92" s="37" t="s">
        <v>188</v>
      </c>
      <c r="C92" s="75">
        <v>2</v>
      </c>
      <c r="D92" s="13" t="s">
        <v>329</v>
      </c>
    </row>
    <row r="93" spans="2:13" ht="51" x14ac:dyDescent="0.2">
      <c r="B93" s="37" t="s">
        <v>189</v>
      </c>
      <c r="C93" s="75">
        <v>2</v>
      </c>
      <c r="D93" s="13" t="s">
        <v>329</v>
      </c>
    </row>
    <row r="94" spans="2:13" ht="51" x14ac:dyDescent="0.2">
      <c r="B94" s="39" t="s">
        <v>190</v>
      </c>
      <c r="C94" s="75">
        <v>0</v>
      </c>
      <c r="D94" s="13" t="s">
        <v>329</v>
      </c>
    </row>
    <row r="95" spans="2:13" ht="51" x14ac:dyDescent="0.2">
      <c r="B95" s="39" t="s">
        <v>191</v>
      </c>
      <c r="C95" s="75">
        <v>1</v>
      </c>
      <c r="D95" s="13" t="s">
        <v>329</v>
      </c>
    </row>
    <row r="96" spans="2:13" x14ac:dyDescent="0.2">
      <c r="B96" s="243" t="s">
        <v>194</v>
      </c>
      <c r="C96" s="244"/>
      <c r="D96" s="245"/>
    </row>
    <row r="97" spans="2:4" ht="27.75" customHeight="1" x14ac:dyDescent="0.2">
      <c r="B97" s="234" t="s">
        <v>195</v>
      </c>
      <c r="C97" s="235"/>
      <c r="D97" s="236"/>
    </row>
    <row r="98" spans="2:4" ht="51" x14ac:dyDescent="0.2">
      <c r="B98" s="37" t="s">
        <v>196</v>
      </c>
      <c r="C98" s="40">
        <v>1</v>
      </c>
      <c r="D98" s="13" t="s">
        <v>329</v>
      </c>
    </row>
    <row r="99" spans="2:4" ht="51" x14ac:dyDescent="0.2">
      <c r="B99" s="37" t="s">
        <v>197</v>
      </c>
      <c r="C99" s="40">
        <v>2</v>
      </c>
      <c r="D99" s="13" t="s">
        <v>329</v>
      </c>
    </row>
    <row r="100" spans="2:4" ht="51" x14ac:dyDescent="0.2">
      <c r="B100" s="37" t="s">
        <v>198</v>
      </c>
      <c r="C100" s="40">
        <v>1</v>
      </c>
      <c r="D100" s="13" t="s">
        <v>329</v>
      </c>
    </row>
    <row r="101" spans="2:4" ht="51" x14ac:dyDescent="0.2">
      <c r="B101" s="37" t="s">
        <v>199</v>
      </c>
      <c r="C101" s="40">
        <v>1</v>
      </c>
      <c r="D101" s="13" t="s">
        <v>329</v>
      </c>
    </row>
    <row r="102" spans="2:4" x14ac:dyDescent="0.2">
      <c r="B102" s="243" t="s">
        <v>200</v>
      </c>
      <c r="C102" s="244"/>
      <c r="D102" s="245"/>
    </row>
    <row r="103" spans="2:4" x14ac:dyDescent="0.2">
      <c r="B103" s="234" t="s">
        <v>201</v>
      </c>
      <c r="C103" s="235"/>
      <c r="D103" s="236"/>
    </row>
    <row r="104" spans="2:4" ht="51" x14ac:dyDescent="0.2">
      <c r="B104" s="37" t="s">
        <v>202</v>
      </c>
      <c r="C104" s="40">
        <v>1</v>
      </c>
      <c r="D104" s="13" t="s">
        <v>329</v>
      </c>
    </row>
    <row r="105" spans="2:4" ht="51" x14ac:dyDescent="0.2">
      <c r="B105" s="37" t="s">
        <v>203</v>
      </c>
      <c r="C105" s="40">
        <v>3</v>
      </c>
      <c r="D105" s="13" t="s">
        <v>329</v>
      </c>
    </row>
    <row r="106" spans="2:4" ht="51" x14ac:dyDescent="0.2">
      <c r="B106" s="37" t="s">
        <v>204</v>
      </c>
      <c r="C106" s="40">
        <v>2</v>
      </c>
      <c r="D106" s="13" t="s">
        <v>329</v>
      </c>
    </row>
    <row r="107" spans="2:4" ht="51" x14ac:dyDescent="0.2">
      <c r="B107" s="37" t="s">
        <v>205</v>
      </c>
      <c r="C107" s="40">
        <v>1</v>
      </c>
      <c r="D107" s="13" t="s">
        <v>329</v>
      </c>
    </row>
    <row r="108" spans="2:4" ht="51" x14ac:dyDescent="0.2">
      <c r="B108" s="37" t="s">
        <v>206</v>
      </c>
      <c r="C108" s="40">
        <v>2</v>
      </c>
      <c r="D108" s="13" t="s">
        <v>329</v>
      </c>
    </row>
    <row r="109" spans="2:4" x14ac:dyDescent="0.2">
      <c r="B109" s="243" t="s">
        <v>207</v>
      </c>
      <c r="C109" s="244"/>
      <c r="D109" s="245"/>
    </row>
    <row r="110" spans="2:4" x14ac:dyDescent="0.2">
      <c r="B110" s="234" t="s">
        <v>208</v>
      </c>
      <c r="C110" s="235"/>
      <c r="D110" s="236"/>
    </row>
    <row r="111" spans="2:4" ht="51" x14ac:dyDescent="0.2">
      <c r="B111" s="37" t="s">
        <v>209</v>
      </c>
      <c r="C111" s="40">
        <v>1</v>
      </c>
      <c r="D111" s="13" t="s">
        <v>329</v>
      </c>
    </row>
    <row r="112" spans="2:4" ht="51" x14ac:dyDescent="0.2">
      <c r="B112" s="37" t="s">
        <v>210</v>
      </c>
      <c r="C112" s="40">
        <v>0</v>
      </c>
      <c r="D112" s="13" t="s">
        <v>329</v>
      </c>
    </row>
    <row r="113" spans="2:4" ht="51" x14ac:dyDescent="0.2">
      <c r="B113" s="37" t="s">
        <v>211</v>
      </c>
      <c r="C113" s="40">
        <v>2</v>
      </c>
      <c r="D113" s="13" t="s">
        <v>329</v>
      </c>
    </row>
    <row r="114" spans="2:4" ht="51" x14ac:dyDescent="0.2">
      <c r="B114" s="37" t="s">
        <v>212</v>
      </c>
      <c r="C114" s="40">
        <v>1</v>
      </c>
      <c r="D114" s="13" t="s">
        <v>329</v>
      </c>
    </row>
    <row r="115" spans="2:4" ht="63.75" x14ac:dyDescent="0.2">
      <c r="B115" s="37" t="s">
        <v>213</v>
      </c>
      <c r="C115" s="40">
        <v>2</v>
      </c>
      <c r="D115" s="13" t="s">
        <v>247</v>
      </c>
    </row>
    <row r="116" spans="2:4" ht="51" x14ac:dyDescent="0.2">
      <c r="B116" s="37" t="s">
        <v>214</v>
      </c>
      <c r="C116" s="40">
        <v>1</v>
      </c>
      <c r="D116" s="13" t="s">
        <v>329</v>
      </c>
    </row>
    <row r="117" spans="2:4" x14ac:dyDescent="0.2">
      <c r="B117" s="243" t="s">
        <v>215</v>
      </c>
      <c r="C117" s="244"/>
      <c r="D117" s="245"/>
    </row>
    <row r="118" spans="2:4" x14ac:dyDescent="0.2">
      <c r="B118" s="234" t="s">
        <v>216</v>
      </c>
      <c r="C118" s="235"/>
      <c r="D118" s="236"/>
    </row>
    <row r="119" spans="2:4" ht="51" x14ac:dyDescent="0.2">
      <c r="B119" s="37" t="s">
        <v>217</v>
      </c>
      <c r="C119" s="40">
        <v>2</v>
      </c>
      <c r="D119" s="13" t="s">
        <v>329</v>
      </c>
    </row>
    <row r="120" spans="2:4" ht="51" x14ac:dyDescent="0.2">
      <c r="B120" s="37" t="s">
        <v>218</v>
      </c>
      <c r="C120" s="40">
        <v>0</v>
      </c>
      <c r="D120" s="13" t="s">
        <v>329</v>
      </c>
    </row>
    <row r="121" spans="2:4" ht="51" x14ac:dyDescent="0.2">
      <c r="B121" s="37" t="s">
        <v>219</v>
      </c>
      <c r="C121" s="40">
        <v>1</v>
      </c>
      <c r="D121" s="13" t="s">
        <v>329</v>
      </c>
    </row>
    <row r="122" spans="2:4" ht="51" x14ac:dyDescent="0.2">
      <c r="B122" s="37" t="s">
        <v>220</v>
      </c>
      <c r="C122" s="40">
        <v>1</v>
      </c>
      <c r="D122" s="13" t="s">
        <v>329</v>
      </c>
    </row>
    <row r="123" spans="2:4" x14ac:dyDescent="0.2">
      <c r="B123" s="243" t="s">
        <v>221</v>
      </c>
      <c r="C123" s="244"/>
      <c r="D123" s="245"/>
    </row>
    <row r="124" spans="2:4" x14ac:dyDescent="0.2">
      <c r="B124" s="234" t="s">
        <v>222</v>
      </c>
      <c r="C124" s="235"/>
      <c r="D124" s="236"/>
    </row>
    <row r="125" spans="2:4" ht="51" x14ac:dyDescent="0.2">
      <c r="B125" s="37" t="s">
        <v>223</v>
      </c>
      <c r="C125" s="40">
        <v>0</v>
      </c>
      <c r="D125" s="13" t="s">
        <v>329</v>
      </c>
    </row>
    <row r="126" spans="2:4" ht="51" x14ac:dyDescent="0.2">
      <c r="B126" s="37" t="s">
        <v>224</v>
      </c>
      <c r="C126" s="40">
        <v>0</v>
      </c>
      <c r="D126" s="13" t="s">
        <v>329</v>
      </c>
    </row>
    <row r="127" spans="2:4" ht="51" x14ac:dyDescent="0.2">
      <c r="B127" s="37" t="s">
        <v>225</v>
      </c>
      <c r="C127" s="40">
        <v>1</v>
      </c>
      <c r="D127" s="13" t="s">
        <v>329</v>
      </c>
    </row>
    <row r="128" spans="2:4" ht="51" x14ac:dyDescent="0.2">
      <c r="B128" s="37" t="s">
        <v>226</v>
      </c>
      <c r="C128" s="40">
        <v>1</v>
      </c>
      <c r="D128" s="13" t="s">
        <v>329</v>
      </c>
    </row>
    <row r="129" spans="2:4" ht="51" x14ac:dyDescent="0.2">
      <c r="B129" s="37" t="s">
        <v>227</v>
      </c>
      <c r="C129" s="40">
        <v>1</v>
      </c>
      <c r="D129" s="13" t="s">
        <v>329</v>
      </c>
    </row>
    <row r="130" spans="2:4" ht="51" x14ac:dyDescent="0.2">
      <c r="B130" s="37" t="s">
        <v>228</v>
      </c>
      <c r="C130" s="40">
        <v>0</v>
      </c>
      <c r="D130" s="13" t="s">
        <v>329</v>
      </c>
    </row>
    <row r="131" spans="2:4" ht="51" x14ac:dyDescent="0.2">
      <c r="B131" s="37" t="s">
        <v>229</v>
      </c>
      <c r="C131" s="40">
        <v>0</v>
      </c>
      <c r="D131" s="13" t="s">
        <v>329</v>
      </c>
    </row>
    <row r="132" spans="2:4" x14ac:dyDescent="0.2">
      <c r="B132" s="243" t="s">
        <v>230</v>
      </c>
      <c r="C132" s="244"/>
      <c r="D132" s="245"/>
    </row>
    <row r="133" spans="2:4" x14ac:dyDescent="0.2">
      <c r="B133" s="234" t="s">
        <v>231</v>
      </c>
      <c r="C133" s="235"/>
      <c r="D133" s="236"/>
    </row>
    <row r="134" spans="2:4" ht="63.75" x14ac:dyDescent="0.2">
      <c r="B134" s="37" t="s">
        <v>232</v>
      </c>
      <c r="C134" s="40">
        <v>0</v>
      </c>
      <c r="D134" s="13" t="s">
        <v>247</v>
      </c>
    </row>
    <row r="135" spans="2:4" ht="63.75" x14ac:dyDescent="0.2">
      <c r="B135" s="37" t="s">
        <v>233</v>
      </c>
      <c r="C135" s="40">
        <v>0</v>
      </c>
      <c r="D135" s="13" t="s">
        <v>247</v>
      </c>
    </row>
    <row r="136" spans="2:4" ht="63.75" x14ac:dyDescent="0.2">
      <c r="B136" s="37" t="s">
        <v>234</v>
      </c>
      <c r="C136" s="40">
        <v>1</v>
      </c>
      <c r="D136" s="13" t="s">
        <v>247</v>
      </c>
    </row>
    <row r="137" spans="2:4" ht="63.75" x14ac:dyDescent="0.2">
      <c r="B137" s="37" t="s">
        <v>235</v>
      </c>
      <c r="C137" s="40">
        <v>1</v>
      </c>
      <c r="D137" s="13" t="s">
        <v>247</v>
      </c>
    </row>
    <row r="138" spans="2:4" x14ac:dyDescent="0.2">
      <c r="B138" s="243" t="s">
        <v>236</v>
      </c>
      <c r="C138" s="244"/>
      <c r="D138" s="245"/>
    </row>
    <row r="139" spans="2:4" x14ac:dyDescent="0.2">
      <c r="B139" s="234" t="s">
        <v>237</v>
      </c>
      <c r="C139" s="235"/>
      <c r="D139" s="236"/>
    </row>
    <row r="140" spans="2:4" ht="51" x14ac:dyDescent="0.2">
      <c r="B140" s="37" t="s">
        <v>238</v>
      </c>
      <c r="C140" s="40">
        <v>1</v>
      </c>
      <c r="D140" s="13" t="s">
        <v>329</v>
      </c>
    </row>
    <row r="141" spans="2:4" ht="51" x14ac:dyDescent="0.2">
      <c r="B141" s="37" t="s">
        <v>239</v>
      </c>
      <c r="C141" s="40">
        <v>0</v>
      </c>
      <c r="D141" s="13" t="s">
        <v>329</v>
      </c>
    </row>
    <row r="142" spans="2:4" ht="51" x14ac:dyDescent="0.2">
      <c r="B142" s="37" t="s">
        <v>240</v>
      </c>
      <c r="C142" s="40">
        <v>1</v>
      </c>
      <c r="D142" s="13" t="s">
        <v>329</v>
      </c>
    </row>
    <row r="143" spans="2:4" ht="51" x14ac:dyDescent="0.2">
      <c r="B143" s="37" t="s">
        <v>241</v>
      </c>
      <c r="C143" s="40">
        <v>1</v>
      </c>
      <c r="D143" s="13" t="s">
        <v>329</v>
      </c>
    </row>
    <row r="144" spans="2:4" x14ac:dyDescent="0.2">
      <c r="B144" s="243" t="s">
        <v>245</v>
      </c>
      <c r="C144" s="244"/>
      <c r="D144" s="245"/>
    </row>
    <row r="145" spans="2:4" ht="51" x14ac:dyDescent="0.2">
      <c r="B145" s="37" t="s">
        <v>242</v>
      </c>
      <c r="C145" s="40">
        <v>2</v>
      </c>
      <c r="D145" s="13" t="s">
        <v>329</v>
      </c>
    </row>
    <row r="146" spans="2:4" ht="51" x14ac:dyDescent="0.2">
      <c r="B146" s="37" t="s">
        <v>243</v>
      </c>
      <c r="C146" s="40">
        <v>3</v>
      </c>
      <c r="D146" s="13" t="s">
        <v>329</v>
      </c>
    </row>
    <row r="147" spans="2:4" ht="51.75" thickBot="1" x14ac:dyDescent="0.25">
      <c r="B147" s="27" t="s">
        <v>244</v>
      </c>
      <c r="C147" s="40">
        <v>0</v>
      </c>
      <c r="D147" s="53" t="s">
        <v>329</v>
      </c>
    </row>
    <row r="148" spans="2:4" ht="13.5" thickBot="1" x14ac:dyDescent="0.25"/>
    <row r="149" spans="2:4" x14ac:dyDescent="0.2">
      <c r="B149" s="237" t="s">
        <v>248</v>
      </c>
      <c r="C149" s="238"/>
      <c r="D149" s="239"/>
    </row>
    <row r="150" spans="2:4" x14ac:dyDescent="0.2">
      <c r="B150" s="240"/>
      <c r="C150" s="241"/>
      <c r="D150" s="242"/>
    </row>
    <row r="151" spans="2:4" ht="114.75" x14ac:dyDescent="0.2">
      <c r="B151" s="37" t="s">
        <v>249</v>
      </c>
      <c r="C151" s="40">
        <v>3</v>
      </c>
      <c r="D151" s="68" t="s">
        <v>260</v>
      </c>
    </row>
    <row r="152" spans="2:4" x14ac:dyDescent="0.2">
      <c r="B152" s="37" t="s">
        <v>319</v>
      </c>
      <c r="C152" s="229"/>
      <c r="D152" s="230"/>
    </row>
    <row r="153" spans="2:4" ht="114.75" x14ac:dyDescent="0.2">
      <c r="B153" s="37" t="s">
        <v>250</v>
      </c>
      <c r="C153" s="40">
        <v>2</v>
      </c>
      <c r="D153" s="68" t="s">
        <v>261</v>
      </c>
    </row>
    <row r="154" spans="2:4" x14ac:dyDescent="0.2">
      <c r="B154" s="37" t="s">
        <v>319</v>
      </c>
      <c r="C154" s="229" t="s">
        <v>399</v>
      </c>
      <c r="D154" s="230"/>
    </row>
    <row r="155" spans="2:4" ht="127.5" x14ac:dyDescent="0.2">
      <c r="B155" s="37" t="s">
        <v>251</v>
      </c>
      <c r="C155" s="40">
        <v>1</v>
      </c>
      <c r="D155" s="68" t="s">
        <v>262</v>
      </c>
    </row>
    <row r="156" spans="2:4" x14ac:dyDescent="0.2">
      <c r="B156" s="37" t="s">
        <v>319</v>
      </c>
      <c r="C156" s="229" t="s">
        <v>399</v>
      </c>
      <c r="D156" s="230"/>
    </row>
    <row r="157" spans="2:4" ht="89.25" x14ac:dyDescent="0.2">
      <c r="B157" s="37" t="s">
        <v>252</v>
      </c>
      <c r="C157" s="40">
        <v>3</v>
      </c>
      <c r="D157" s="68" t="s">
        <v>320</v>
      </c>
    </row>
    <row r="158" spans="2:4" x14ac:dyDescent="0.2">
      <c r="B158" s="37" t="s">
        <v>319</v>
      </c>
      <c r="C158" s="229"/>
      <c r="D158" s="230"/>
    </row>
    <row r="159" spans="2:4" ht="165.75" x14ac:dyDescent="0.2">
      <c r="B159" s="37" t="s">
        <v>253</v>
      </c>
      <c r="C159" s="40">
        <v>2</v>
      </c>
      <c r="D159" s="68" t="s">
        <v>263</v>
      </c>
    </row>
    <row r="160" spans="2:4" x14ac:dyDescent="0.2">
      <c r="B160" s="37" t="s">
        <v>319</v>
      </c>
      <c r="C160" s="229"/>
      <c r="D160" s="230"/>
    </row>
    <row r="161" spans="2:4" ht="140.25" x14ac:dyDescent="0.2">
      <c r="B161" s="37" t="s">
        <v>254</v>
      </c>
      <c r="C161" s="40">
        <v>1</v>
      </c>
      <c r="D161" s="68" t="s">
        <v>259</v>
      </c>
    </row>
    <row r="162" spans="2:4" x14ac:dyDescent="0.2">
      <c r="B162" s="37" t="s">
        <v>319</v>
      </c>
      <c r="C162" s="229"/>
      <c r="D162" s="230"/>
    </row>
    <row r="163" spans="2:4" ht="76.5" x14ac:dyDescent="0.2">
      <c r="B163" s="37" t="s">
        <v>255</v>
      </c>
      <c r="C163" s="40">
        <v>2</v>
      </c>
      <c r="D163" s="68" t="s">
        <v>258</v>
      </c>
    </row>
    <row r="164" spans="2:4" x14ac:dyDescent="0.2">
      <c r="B164" s="37" t="s">
        <v>319</v>
      </c>
      <c r="C164" s="229"/>
      <c r="D164" s="230"/>
    </row>
    <row r="165" spans="2:4" ht="25.5" x14ac:dyDescent="0.2">
      <c r="B165" s="37" t="s">
        <v>301</v>
      </c>
      <c r="C165" s="40">
        <v>1</v>
      </c>
      <c r="D165" s="68" t="s">
        <v>256</v>
      </c>
    </row>
    <row r="166" spans="2:4" x14ac:dyDescent="0.2">
      <c r="B166" s="37" t="s">
        <v>319</v>
      </c>
      <c r="C166" s="229"/>
      <c r="D166" s="230"/>
    </row>
    <row r="167" spans="2:4" ht="25.5" x14ac:dyDescent="0.2">
      <c r="B167" s="37" t="s">
        <v>302</v>
      </c>
      <c r="C167" s="40">
        <v>0</v>
      </c>
      <c r="D167" s="68" t="s">
        <v>256</v>
      </c>
    </row>
    <row r="168" spans="2:4" x14ac:dyDescent="0.2">
      <c r="B168" s="37" t="s">
        <v>319</v>
      </c>
      <c r="C168" s="229"/>
      <c r="D168" s="230"/>
    </row>
    <row r="169" spans="2:4" ht="25.5" x14ac:dyDescent="0.2">
      <c r="B169" s="37" t="s">
        <v>303</v>
      </c>
      <c r="C169" s="40">
        <v>1</v>
      </c>
      <c r="D169" s="68" t="s">
        <v>256</v>
      </c>
    </row>
    <row r="170" spans="2:4" x14ac:dyDescent="0.2">
      <c r="B170" s="37" t="s">
        <v>319</v>
      </c>
      <c r="C170" s="229"/>
      <c r="D170" s="230"/>
    </row>
    <row r="171" spans="2:4" ht="63.75" x14ac:dyDescent="0.2">
      <c r="B171" s="37" t="s">
        <v>264</v>
      </c>
      <c r="C171" s="40">
        <v>2</v>
      </c>
      <c r="D171" s="68" t="s">
        <v>257</v>
      </c>
    </row>
    <row r="172" spans="2:4" x14ac:dyDescent="0.2">
      <c r="B172" s="37" t="s">
        <v>319</v>
      </c>
      <c r="C172" s="229"/>
      <c r="D172" s="230"/>
    </row>
    <row r="173" spans="2:4" ht="140.25" x14ac:dyDescent="0.2">
      <c r="B173" s="37" t="s">
        <v>265</v>
      </c>
      <c r="C173" s="40">
        <v>1</v>
      </c>
      <c r="D173" s="68" t="s">
        <v>266</v>
      </c>
    </row>
    <row r="174" spans="2:4" x14ac:dyDescent="0.2">
      <c r="B174" s="37" t="s">
        <v>319</v>
      </c>
      <c r="C174" s="229"/>
      <c r="D174" s="230"/>
    </row>
    <row r="175" spans="2:4" ht="114.75" x14ac:dyDescent="0.2">
      <c r="B175" s="37" t="s">
        <v>267</v>
      </c>
      <c r="C175" s="40">
        <v>1</v>
      </c>
      <c r="D175" s="68" t="s">
        <v>268</v>
      </c>
    </row>
    <row r="176" spans="2:4" x14ac:dyDescent="0.2">
      <c r="B176" s="37" t="s">
        <v>319</v>
      </c>
      <c r="C176" s="229"/>
      <c r="D176" s="230"/>
    </row>
    <row r="177" spans="2:4" ht="102" x14ac:dyDescent="0.2">
      <c r="B177" s="37" t="s">
        <v>270</v>
      </c>
      <c r="C177" s="40">
        <v>1</v>
      </c>
      <c r="D177" s="68" t="s">
        <v>269</v>
      </c>
    </row>
    <row r="178" spans="2:4" x14ac:dyDescent="0.2">
      <c r="B178" s="37" t="s">
        <v>319</v>
      </c>
      <c r="C178" s="229"/>
      <c r="D178" s="230"/>
    </row>
    <row r="179" spans="2:4" ht="127.5" x14ac:dyDescent="0.2">
      <c r="B179" s="37" t="s">
        <v>271</v>
      </c>
      <c r="C179" s="40">
        <v>1</v>
      </c>
      <c r="D179" s="68" t="s">
        <v>272</v>
      </c>
    </row>
    <row r="180" spans="2:4" x14ac:dyDescent="0.2">
      <c r="B180" s="37" t="s">
        <v>319</v>
      </c>
      <c r="C180" s="229"/>
      <c r="D180" s="230"/>
    </row>
    <row r="181" spans="2:4" ht="76.5" x14ac:dyDescent="0.2">
      <c r="B181" s="37" t="s">
        <v>273</v>
      </c>
      <c r="C181" s="40">
        <v>1</v>
      </c>
      <c r="D181" s="68" t="s">
        <v>274</v>
      </c>
    </row>
    <row r="182" spans="2:4" x14ac:dyDescent="0.2">
      <c r="B182" s="37" t="s">
        <v>319</v>
      </c>
      <c r="C182" s="229"/>
      <c r="D182" s="230"/>
    </row>
    <row r="183" spans="2:4" ht="89.25" x14ac:dyDescent="0.2">
      <c r="B183" s="37" t="s">
        <v>275</v>
      </c>
      <c r="C183" s="40">
        <v>2</v>
      </c>
      <c r="D183" s="68" t="s">
        <v>276</v>
      </c>
    </row>
    <row r="184" spans="2:4" x14ac:dyDescent="0.2">
      <c r="B184" s="37" t="s">
        <v>319</v>
      </c>
      <c r="C184" s="229"/>
      <c r="D184" s="230"/>
    </row>
    <row r="185" spans="2:4" ht="102" x14ac:dyDescent="0.2">
      <c r="B185" s="37" t="s">
        <v>277</v>
      </c>
      <c r="C185" s="40">
        <v>1</v>
      </c>
      <c r="D185" s="68" t="s">
        <v>278</v>
      </c>
    </row>
    <row r="186" spans="2:4" x14ac:dyDescent="0.2">
      <c r="B186" s="37" t="s">
        <v>319</v>
      </c>
      <c r="C186" s="229"/>
      <c r="D186" s="230"/>
    </row>
    <row r="187" spans="2:4" ht="127.5" x14ac:dyDescent="0.2">
      <c r="B187" s="37" t="s">
        <v>279</v>
      </c>
      <c r="C187" s="40">
        <v>1</v>
      </c>
      <c r="D187" s="68" t="s">
        <v>280</v>
      </c>
    </row>
    <row r="188" spans="2:4" x14ac:dyDescent="0.2">
      <c r="B188" s="37" t="s">
        <v>319</v>
      </c>
      <c r="C188" s="229"/>
      <c r="D188" s="230"/>
    </row>
    <row r="189" spans="2:4" ht="76.5" x14ac:dyDescent="0.2">
      <c r="B189" s="37" t="s">
        <v>281</v>
      </c>
      <c r="C189" s="40">
        <v>1</v>
      </c>
      <c r="D189" s="68" t="s">
        <v>322</v>
      </c>
    </row>
    <row r="190" spans="2:4" x14ac:dyDescent="0.2">
      <c r="B190" s="37" t="s">
        <v>319</v>
      </c>
      <c r="C190" s="229"/>
      <c r="D190" s="230"/>
    </row>
    <row r="191" spans="2:4" ht="89.25" x14ac:dyDescent="0.2">
      <c r="B191" s="37" t="s">
        <v>282</v>
      </c>
      <c r="C191" s="40">
        <v>1</v>
      </c>
      <c r="D191" s="68" t="s">
        <v>283</v>
      </c>
    </row>
    <row r="192" spans="2:4" x14ac:dyDescent="0.2">
      <c r="B192" s="37" t="s">
        <v>319</v>
      </c>
      <c r="C192" s="229"/>
      <c r="D192" s="230"/>
    </row>
    <row r="193" spans="2:4" ht="51" x14ac:dyDescent="0.2">
      <c r="B193" s="37" t="s">
        <v>284</v>
      </c>
      <c r="C193" s="40">
        <v>2</v>
      </c>
      <c r="D193" s="68" t="s">
        <v>321</v>
      </c>
    </row>
    <row r="194" spans="2:4" x14ac:dyDescent="0.2">
      <c r="B194" s="37" t="s">
        <v>319</v>
      </c>
      <c r="C194" s="229"/>
      <c r="D194" s="230"/>
    </row>
    <row r="195" spans="2:4" ht="89.25" x14ac:dyDescent="0.2">
      <c r="B195" s="37" t="s">
        <v>285</v>
      </c>
      <c r="C195" s="40">
        <v>2</v>
      </c>
      <c r="D195" s="68" t="s">
        <v>286</v>
      </c>
    </row>
    <row r="196" spans="2:4" x14ac:dyDescent="0.2">
      <c r="B196" s="37" t="s">
        <v>319</v>
      </c>
      <c r="C196" s="229"/>
      <c r="D196" s="230"/>
    </row>
    <row r="197" spans="2:4" ht="127.5" x14ac:dyDescent="0.2">
      <c r="B197" s="37" t="s">
        <v>288</v>
      </c>
      <c r="C197" s="40">
        <v>1</v>
      </c>
      <c r="D197" s="68" t="s">
        <v>287</v>
      </c>
    </row>
    <row r="198" spans="2:4" x14ac:dyDescent="0.2">
      <c r="B198" s="37" t="s">
        <v>319</v>
      </c>
      <c r="C198" s="229"/>
      <c r="D198" s="230"/>
    </row>
    <row r="199" spans="2:4" ht="63.75" x14ac:dyDescent="0.2">
      <c r="B199" s="37" t="s">
        <v>298</v>
      </c>
      <c r="C199" s="40">
        <v>0</v>
      </c>
      <c r="D199" s="68" t="s">
        <v>256</v>
      </c>
    </row>
    <row r="200" spans="2:4" x14ac:dyDescent="0.2">
      <c r="B200" s="37" t="s">
        <v>319</v>
      </c>
      <c r="C200" s="229"/>
      <c r="D200" s="230"/>
    </row>
    <row r="201" spans="2:4" ht="51" x14ac:dyDescent="0.2">
      <c r="B201" s="37" t="s">
        <v>299</v>
      </c>
      <c r="C201" s="40">
        <v>0</v>
      </c>
      <c r="D201" s="68" t="s">
        <v>256</v>
      </c>
    </row>
    <row r="202" spans="2:4" x14ac:dyDescent="0.2">
      <c r="B202" s="37" t="s">
        <v>319</v>
      </c>
      <c r="C202" s="229"/>
      <c r="D202" s="230"/>
    </row>
    <row r="203" spans="2:4" ht="63.75" x14ac:dyDescent="0.2">
      <c r="B203" s="37" t="s">
        <v>300</v>
      </c>
      <c r="C203" s="40">
        <v>0</v>
      </c>
      <c r="D203" s="68" t="s">
        <v>256</v>
      </c>
    </row>
    <row r="204" spans="2:4" x14ac:dyDescent="0.2">
      <c r="B204" s="37" t="s">
        <v>319</v>
      </c>
      <c r="C204" s="229"/>
      <c r="D204" s="230"/>
    </row>
    <row r="205" spans="2:4" ht="114.75" x14ac:dyDescent="0.2">
      <c r="B205" s="37" t="s">
        <v>290</v>
      </c>
      <c r="C205" s="40">
        <v>0</v>
      </c>
      <c r="D205" s="68" t="s">
        <v>289</v>
      </c>
    </row>
    <row r="206" spans="2:4" x14ac:dyDescent="0.2">
      <c r="B206" s="37" t="s">
        <v>319</v>
      </c>
      <c r="C206" s="229"/>
      <c r="D206" s="230"/>
    </row>
    <row r="207" spans="2:4" ht="127.5" x14ac:dyDescent="0.2">
      <c r="B207" s="37" t="s">
        <v>291</v>
      </c>
      <c r="C207" s="40">
        <v>0</v>
      </c>
      <c r="D207" s="68" t="s">
        <v>292</v>
      </c>
    </row>
    <row r="208" spans="2:4" x14ac:dyDescent="0.2">
      <c r="B208" s="37" t="s">
        <v>319</v>
      </c>
      <c r="C208" s="229"/>
      <c r="D208" s="230"/>
    </row>
    <row r="209" spans="2:4" ht="114.75" x14ac:dyDescent="0.2">
      <c r="B209" s="37" t="s">
        <v>293</v>
      </c>
      <c r="C209" s="40">
        <v>1</v>
      </c>
      <c r="D209" s="68" t="s">
        <v>294</v>
      </c>
    </row>
    <row r="210" spans="2:4" x14ac:dyDescent="0.2">
      <c r="B210" s="37" t="s">
        <v>319</v>
      </c>
      <c r="C210" s="229"/>
      <c r="D210" s="230"/>
    </row>
    <row r="211" spans="2:4" ht="25.5" x14ac:dyDescent="0.2">
      <c r="B211" s="37" t="s">
        <v>295</v>
      </c>
      <c r="C211" s="40">
        <v>0</v>
      </c>
      <c r="D211" s="68" t="s">
        <v>256</v>
      </c>
    </row>
    <row r="212" spans="2:4" x14ac:dyDescent="0.2">
      <c r="B212" s="37" t="s">
        <v>319</v>
      </c>
      <c r="C212" s="229"/>
      <c r="D212" s="230"/>
    </row>
    <row r="213" spans="2:4" ht="25.5" x14ac:dyDescent="0.2">
      <c r="B213" s="37" t="s">
        <v>296</v>
      </c>
      <c r="C213" s="40">
        <v>0</v>
      </c>
      <c r="D213" s="68" t="s">
        <v>256</v>
      </c>
    </row>
    <row r="214" spans="2:4" x14ac:dyDescent="0.2">
      <c r="B214" s="37" t="s">
        <v>319</v>
      </c>
      <c r="C214" s="229"/>
      <c r="D214" s="230"/>
    </row>
    <row r="215" spans="2:4" ht="25.5" x14ac:dyDescent="0.2">
      <c r="B215" s="37" t="s">
        <v>297</v>
      </c>
      <c r="C215" s="40">
        <v>0</v>
      </c>
      <c r="D215" s="68" t="s">
        <v>256</v>
      </c>
    </row>
    <row r="216" spans="2:4" x14ac:dyDescent="0.2">
      <c r="B216" s="37" t="s">
        <v>319</v>
      </c>
      <c r="C216" s="229"/>
      <c r="D216" s="230"/>
    </row>
    <row r="217" spans="2:4" ht="89.25" x14ac:dyDescent="0.2">
      <c r="B217" s="37" t="s">
        <v>304</v>
      </c>
      <c r="C217" s="40">
        <v>3</v>
      </c>
      <c r="D217" s="68" t="s">
        <v>305</v>
      </c>
    </row>
    <row r="218" spans="2:4" x14ac:dyDescent="0.2">
      <c r="B218" s="37" t="s">
        <v>319</v>
      </c>
      <c r="C218" s="229"/>
      <c r="D218" s="230"/>
    </row>
    <row r="219" spans="2:4" ht="89.25" x14ac:dyDescent="0.2">
      <c r="B219" s="37" t="s">
        <v>306</v>
      </c>
      <c r="C219" s="40">
        <v>1</v>
      </c>
      <c r="D219" s="68" t="s">
        <v>307</v>
      </c>
    </row>
    <row r="220" spans="2:4" x14ac:dyDescent="0.2">
      <c r="B220" s="37" t="s">
        <v>319</v>
      </c>
      <c r="C220" s="229"/>
      <c r="D220" s="230"/>
    </row>
    <row r="221" spans="2:4" ht="102" x14ac:dyDescent="0.2">
      <c r="B221" s="37" t="s">
        <v>308</v>
      </c>
      <c r="C221" s="40">
        <v>0</v>
      </c>
      <c r="D221" s="68" t="s">
        <v>309</v>
      </c>
    </row>
    <row r="222" spans="2:4" x14ac:dyDescent="0.2">
      <c r="B222" s="37" t="s">
        <v>319</v>
      </c>
      <c r="C222" s="229"/>
      <c r="D222" s="230"/>
    </row>
    <row r="223" spans="2:4" ht="127.5" x14ac:dyDescent="0.2">
      <c r="B223" s="37" t="s">
        <v>311</v>
      </c>
      <c r="C223" s="40">
        <v>0</v>
      </c>
      <c r="D223" s="68" t="s">
        <v>310</v>
      </c>
    </row>
    <row r="224" spans="2:4" x14ac:dyDescent="0.2">
      <c r="B224" s="37" t="s">
        <v>319</v>
      </c>
      <c r="C224" s="229"/>
      <c r="D224" s="230"/>
    </row>
    <row r="225" spans="2:4" ht="89.25" x14ac:dyDescent="0.2">
      <c r="B225" s="37" t="s">
        <v>312</v>
      </c>
      <c r="C225" s="40">
        <v>0</v>
      </c>
      <c r="D225" s="68" t="s">
        <v>313</v>
      </c>
    </row>
    <row r="226" spans="2:4" x14ac:dyDescent="0.2">
      <c r="B226" s="37" t="s">
        <v>319</v>
      </c>
      <c r="C226" s="229"/>
      <c r="D226" s="230"/>
    </row>
    <row r="227" spans="2:4" ht="114.75" x14ac:dyDescent="0.2">
      <c r="B227" s="37" t="s">
        <v>315</v>
      </c>
      <c r="C227" s="40">
        <v>1</v>
      </c>
      <c r="D227" s="68" t="s">
        <v>314</v>
      </c>
    </row>
    <row r="228" spans="2:4" x14ac:dyDescent="0.2">
      <c r="B228" s="37" t="s">
        <v>319</v>
      </c>
      <c r="C228" s="229"/>
      <c r="D228" s="230"/>
    </row>
    <row r="229" spans="2:4" ht="25.5" x14ac:dyDescent="0.2">
      <c r="B229" s="37" t="s">
        <v>316</v>
      </c>
      <c r="C229" s="40">
        <v>1</v>
      </c>
      <c r="D229" s="68" t="s">
        <v>256</v>
      </c>
    </row>
    <row r="230" spans="2:4" x14ac:dyDescent="0.2">
      <c r="B230" s="37" t="s">
        <v>319</v>
      </c>
      <c r="C230" s="229"/>
      <c r="D230" s="230"/>
    </row>
    <row r="231" spans="2:4" ht="25.5" x14ac:dyDescent="0.2">
      <c r="B231" s="51" t="s">
        <v>317</v>
      </c>
      <c r="C231" s="40">
        <v>1</v>
      </c>
      <c r="D231" s="52" t="s">
        <v>256</v>
      </c>
    </row>
    <row r="232" spans="2:4" x14ac:dyDescent="0.2">
      <c r="B232" s="37" t="s">
        <v>319</v>
      </c>
      <c r="C232" s="229"/>
      <c r="D232" s="230"/>
    </row>
    <row r="233" spans="2:4" ht="25.5" x14ac:dyDescent="0.2">
      <c r="B233" s="37" t="s">
        <v>318</v>
      </c>
      <c r="C233" s="40">
        <v>1</v>
      </c>
      <c r="D233" s="68" t="s">
        <v>256</v>
      </c>
    </row>
    <row r="234" spans="2:4" ht="13.5" thickBot="1" x14ac:dyDescent="0.25">
      <c r="B234" s="27" t="s">
        <v>319</v>
      </c>
      <c r="C234" s="229"/>
      <c r="D234" s="230"/>
    </row>
    <row r="235" spans="2:4" ht="13.5" thickBot="1" x14ac:dyDescent="0.25">
      <c r="B235" s="57"/>
      <c r="C235" s="66"/>
      <c r="D235" s="58"/>
    </row>
    <row r="236" spans="2:4" ht="13.5" thickBot="1" x14ac:dyDescent="0.25">
      <c r="B236" s="59" t="s">
        <v>323</v>
      </c>
      <c r="C236" s="60">
        <f>SUM(C151:D233)</f>
        <v>43</v>
      </c>
      <c r="D236" s="61" t="s">
        <v>324</v>
      </c>
    </row>
    <row r="237" spans="2:4" x14ac:dyDescent="0.2">
      <c r="B237" s="14"/>
      <c r="D237" s="49"/>
    </row>
    <row r="238" spans="2:4" x14ac:dyDescent="0.2">
      <c r="B238" s="14"/>
      <c r="D238" s="49"/>
    </row>
    <row r="239" spans="2:4" x14ac:dyDescent="0.2">
      <c r="B239" s="14"/>
      <c r="D239" s="49"/>
    </row>
    <row r="240" spans="2:4" x14ac:dyDescent="0.2">
      <c r="B240" s="14"/>
      <c r="D240" s="49"/>
    </row>
    <row r="241" spans="2:4" x14ac:dyDescent="0.2">
      <c r="B241" s="14"/>
      <c r="D241" s="49"/>
    </row>
    <row r="242" spans="2:4" x14ac:dyDescent="0.2">
      <c r="B242" s="14"/>
      <c r="D242" s="49"/>
    </row>
    <row r="243" spans="2:4" x14ac:dyDescent="0.2">
      <c r="B243" s="14"/>
      <c r="D243" s="49"/>
    </row>
    <row r="244" spans="2:4" x14ac:dyDescent="0.2">
      <c r="B244" s="14"/>
      <c r="D244" s="49"/>
    </row>
    <row r="245" spans="2:4" x14ac:dyDescent="0.2">
      <c r="B245" s="14"/>
      <c r="D245" s="49"/>
    </row>
    <row r="246" spans="2:4" x14ac:dyDescent="0.2">
      <c r="B246" s="14"/>
      <c r="D246" s="49"/>
    </row>
    <row r="247" spans="2:4" x14ac:dyDescent="0.2">
      <c r="B247" s="14"/>
      <c r="D247" s="49"/>
    </row>
    <row r="248" spans="2:4" x14ac:dyDescent="0.2">
      <c r="B248" s="14"/>
      <c r="D248" s="49"/>
    </row>
    <row r="249" spans="2:4" x14ac:dyDescent="0.2">
      <c r="B249" s="14"/>
      <c r="D249" s="49"/>
    </row>
    <row r="250" spans="2:4" x14ac:dyDescent="0.2">
      <c r="B250" s="14"/>
      <c r="D250" s="49"/>
    </row>
    <row r="251" spans="2:4" x14ac:dyDescent="0.2">
      <c r="B251" s="14"/>
      <c r="D251" s="49"/>
    </row>
    <row r="252" spans="2:4" x14ac:dyDescent="0.2">
      <c r="B252" s="14"/>
      <c r="D252" s="49"/>
    </row>
    <row r="253" spans="2:4" x14ac:dyDescent="0.2">
      <c r="B253" s="14"/>
      <c r="D253" s="49"/>
    </row>
    <row r="254" spans="2:4" x14ac:dyDescent="0.2">
      <c r="B254" s="14"/>
      <c r="D254" s="49"/>
    </row>
    <row r="255" spans="2:4" x14ac:dyDescent="0.2">
      <c r="B255" s="14"/>
      <c r="D255" s="49"/>
    </row>
    <row r="256" spans="2:4" x14ac:dyDescent="0.2">
      <c r="B256" s="14"/>
      <c r="D256" s="49"/>
    </row>
    <row r="257" spans="2:4" x14ac:dyDescent="0.2">
      <c r="B257" s="14"/>
      <c r="D257" s="49"/>
    </row>
    <row r="258" spans="2:4" x14ac:dyDescent="0.2">
      <c r="B258" s="14"/>
      <c r="D258" s="49"/>
    </row>
    <row r="259" spans="2:4" x14ac:dyDescent="0.2">
      <c r="B259" s="14"/>
      <c r="D259" s="49"/>
    </row>
    <row r="260" spans="2:4" x14ac:dyDescent="0.2">
      <c r="B260" s="14"/>
      <c r="D260" s="49"/>
    </row>
    <row r="261" spans="2:4" x14ac:dyDescent="0.2">
      <c r="B261" s="14"/>
      <c r="D261" s="49"/>
    </row>
    <row r="262" spans="2:4" x14ac:dyDescent="0.2">
      <c r="B262" s="14"/>
      <c r="D262" s="49"/>
    </row>
    <row r="263" spans="2:4" x14ac:dyDescent="0.2">
      <c r="B263" s="14"/>
      <c r="D263" s="49"/>
    </row>
    <row r="264" spans="2:4" x14ac:dyDescent="0.2">
      <c r="B264" s="14"/>
      <c r="D264" s="49"/>
    </row>
    <row r="265" spans="2:4" x14ac:dyDescent="0.2">
      <c r="B265" s="14"/>
      <c r="D265" s="49"/>
    </row>
    <row r="266" spans="2:4" x14ac:dyDescent="0.2">
      <c r="B266" s="14"/>
      <c r="D266" s="49"/>
    </row>
    <row r="267" spans="2:4" x14ac:dyDescent="0.2">
      <c r="B267" s="14"/>
      <c r="D267" s="49"/>
    </row>
    <row r="268" spans="2:4" x14ac:dyDescent="0.2">
      <c r="B268" s="14"/>
      <c r="D268" s="49"/>
    </row>
    <row r="269" spans="2:4" x14ac:dyDescent="0.2">
      <c r="B269" s="14"/>
      <c r="D269" s="49"/>
    </row>
    <row r="270" spans="2:4" x14ac:dyDescent="0.2">
      <c r="B270" s="14"/>
      <c r="D270" s="49"/>
    </row>
    <row r="271" spans="2:4" x14ac:dyDescent="0.2">
      <c r="B271" s="14"/>
      <c r="D271" s="49"/>
    </row>
    <row r="272" spans="2:4" x14ac:dyDescent="0.2">
      <c r="B272" s="14"/>
      <c r="D272" s="49"/>
    </row>
    <row r="273" spans="2:4" x14ac:dyDescent="0.2">
      <c r="B273" s="14"/>
      <c r="D273" s="49"/>
    </row>
    <row r="274" spans="2:4" x14ac:dyDescent="0.2">
      <c r="B274" s="14"/>
      <c r="D274" s="49"/>
    </row>
    <row r="275" spans="2:4" x14ac:dyDescent="0.2">
      <c r="B275" s="14"/>
      <c r="D275" s="49"/>
    </row>
    <row r="276" spans="2:4" x14ac:dyDescent="0.2">
      <c r="B276" s="14"/>
      <c r="D276" s="49"/>
    </row>
    <row r="277" spans="2:4" x14ac:dyDescent="0.2">
      <c r="B277" s="14"/>
      <c r="D277" s="49"/>
    </row>
    <row r="278" spans="2:4" x14ac:dyDescent="0.2">
      <c r="B278" s="14"/>
      <c r="D278" s="49"/>
    </row>
    <row r="279" spans="2:4" x14ac:dyDescent="0.2">
      <c r="B279" s="14"/>
      <c r="D279" s="49"/>
    </row>
    <row r="280" spans="2:4" x14ac:dyDescent="0.2">
      <c r="B280" s="14"/>
      <c r="D280" s="49"/>
    </row>
    <row r="281" spans="2:4" x14ac:dyDescent="0.2">
      <c r="B281" s="14"/>
      <c r="D281" s="49"/>
    </row>
    <row r="282" spans="2:4" x14ac:dyDescent="0.2">
      <c r="B282" s="14"/>
      <c r="D282" s="49"/>
    </row>
    <row r="283" spans="2:4" x14ac:dyDescent="0.2">
      <c r="B283" s="14"/>
      <c r="D283" s="49"/>
    </row>
    <row r="284" spans="2:4" x14ac:dyDescent="0.2">
      <c r="B284" s="14"/>
      <c r="D284" s="49"/>
    </row>
    <row r="285" spans="2:4" x14ac:dyDescent="0.2">
      <c r="B285" s="14"/>
      <c r="D285" s="49"/>
    </row>
    <row r="286" spans="2:4" x14ac:dyDescent="0.2">
      <c r="B286" s="14"/>
      <c r="D286" s="49"/>
    </row>
    <row r="287" spans="2:4" x14ac:dyDescent="0.2">
      <c r="B287" s="14"/>
      <c r="D287" s="49"/>
    </row>
    <row r="288" spans="2:4" x14ac:dyDescent="0.2">
      <c r="B288" s="14"/>
      <c r="D288" s="49"/>
    </row>
    <row r="289" spans="2:4" x14ac:dyDescent="0.2">
      <c r="B289" s="14"/>
      <c r="D289" s="49"/>
    </row>
    <row r="290" spans="2:4" x14ac:dyDescent="0.2">
      <c r="B290" s="14"/>
      <c r="D290" s="49"/>
    </row>
    <row r="291" spans="2:4" x14ac:dyDescent="0.2">
      <c r="B291" s="14"/>
      <c r="D291" s="49"/>
    </row>
    <row r="292" spans="2:4" x14ac:dyDescent="0.2">
      <c r="B292" s="14"/>
      <c r="D292" s="49"/>
    </row>
    <row r="293" spans="2:4" x14ac:dyDescent="0.2">
      <c r="B293" s="14"/>
      <c r="D293" s="49"/>
    </row>
    <row r="294" spans="2:4" x14ac:dyDescent="0.2">
      <c r="B294" s="14"/>
      <c r="D294" s="49"/>
    </row>
    <row r="295" spans="2:4" x14ac:dyDescent="0.2">
      <c r="B295" s="14"/>
      <c r="D295" s="49"/>
    </row>
    <row r="296" spans="2:4" x14ac:dyDescent="0.2">
      <c r="B296" s="14"/>
      <c r="D296" s="49"/>
    </row>
    <row r="297" spans="2:4" x14ac:dyDescent="0.2">
      <c r="B297" s="14"/>
      <c r="D297" s="49"/>
    </row>
    <row r="298" spans="2:4" x14ac:dyDescent="0.2">
      <c r="B298" s="14"/>
      <c r="D298" s="49"/>
    </row>
    <row r="299" spans="2:4" x14ac:dyDescent="0.2">
      <c r="B299" s="14"/>
      <c r="D299" s="49"/>
    </row>
    <row r="300" spans="2:4" x14ac:dyDescent="0.2">
      <c r="B300" s="14"/>
      <c r="D300" s="49"/>
    </row>
    <row r="301" spans="2:4" x14ac:dyDescent="0.2">
      <c r="B301" s="14"/>
      <c r="D301" s="49"/>
    </row>
    <row r="302" spans="2:4" x14ac:dyDescent="0.2">
      <c r="B302" s="14"/>
      <c r="D302" s="49"/>
    </row>
    <row r="303" spans="2:4" x14ac:dyDescent="0.2">
      <c r="B303" s="14"/>
      <c r="D303" s="49"/>
    </row>
    <row r="304" spans="2:4" x14ac:dyDescent="0.2">
      <c r="B304" s="14"/>
      <c r="D304" s="49"/>
    </row>
    <row r="305" spans="2:4" x14ac:dyDescent="0.2">
      <c r="B305" s="14"/>
      <c r="D305" s="49"/>
    </row>
    <row r="306" spans="2:4" x14ac:dyDescent="0.2">
      <c r="B306" s="14"/>
      <c r="D306" s="49"/>
    </row>
    <row r="307" spans="2:4" x14ac:dyDescent="0.2">
      <c r="B307" s="14"/>
      <c r="D307" s="49"/>
    </row>
    <row r="308" spans="2:4" x14ac:dyDescent="0.2">
      <c r="B308" s="14"/>
      <c r="D308" s="49"/>
    </row>
    <row r="309" spans="2:4" x14ac:dyDescent="0.2">
      <c r="B309" s="14"/>
      <c r="D309" s="49"/>
    </row>
    <row r="310" spans="2:4" x14ac:dyDescent="0.2">
      <c r="B310" s="14"/>
      <c r="D310" s="49"/>
    </row>
    <row r="311" spans="2:4" x14ac:dyDescent="0.2">
      <c r="B311" s="14"/>
      <c r="D311" s="49"/>
    </row>
    <row r="312" spans="2:4" x14ac:dyDescent="0.2">
      <c r="B312" s="14"/>
      <c r="D312" s="49"/>
    </row>
    <row r="313" spans="2:4" x14ac:dyDescent="0.2">
      <c r="B313" s="14"/>
      <c r="D313" s="49"/>
    </row>
    <row r="314" spans="2:4" x14ac:dyDescent="0.2">
      <c r="B314" s="14"/>
      <c r="D314" s="49"/>
    </row>
    <row r="315" spans="2:4" x14ac:dyDescent="0.2">
      <c r="B315" s="14"/>
      <c r="D315" s="49"/>
    </row>
    <row r="316" spans="2:4" x14ac:dyDescent="0.2">
      <c r="B316" s="14"/>
      <c r="D316" s="49"/>
    </row>
    <row r="317" spans="2:4" x14ac:dyDescent="0.2">
      <c r="B317" s="14"/>
      <c r="D317" s="49"/>
    </row>
    <row r="318" spans="2:4" x14ac:dyDescent="0.2">
      <c r="B318" s="14"/>
      <c r="D318" s="49"/>
    </row>
    <row r="319" spans="2:4" x14ac:dyDescent="0.2">
      <c r="B319" s="14"/>
      <c r="D319" s="49"/>
    </row>
    <row r="320" spans="2:4" x14ac:dyDescent="0.2">
      <c r="B320" s="14"/>
      <c r="D320" s="49"/>
    </row>
    <row r="321" spans="2:4" x14ac:dyDescent="0.2">
      <c r="B321" s="14"/>
      <c r="D321" s="49"/>
    </row>
    <row r="322" spans="2:4" x14ac:dyDescent="0.2">
      <c r="B322" s="14"/>
      <c r="D322" s="49"/>
    </row>
    <row r="323" spans="2:4" x14ac:dyDescent="0.2">
      <c r="B323" s="14"/>
      <c r="D323" s="49"/>
    </row>
    <row r="324" spans="2:4" x14ac:dyDescent="0.2">
      <c r="B324" s="14"/>
      <c r="D324" s="49"/>
    </row>
    <row r="325" spans="2:4" x14ac:dyDescent="0.2">
      <c r="B325" s="14"/>
      <c r="D325" s="49"/>
    </row>
    <row r="326" spans="2:4" x14ac:dyDescent="0.2">
      <c r="B326" s="14"/>
      <c r="D326" s="49"/>
    </row>
    <row r="327" spans="2:4" x14ac:dyDescent="0.2">
      <c r="B327" s="14"/>
      <c r="D327" s="49"/>
    </row>
    <row r="328" spans="2:4" x14ac:dyDescent="0.2">
      <c r="B328" s="14"/>
      <c r="D328" s="49"/>
    </row>
    <row r="329" spans="2:4" x14ac:dyDescent="0.2">
      <c r="B329" s="14"/>
      <c r="D329" s="49"/>
    </row>
    <row r="330" spans="2:4" x14ac:dyDescent="0.2">
      <c r="B330" s="14"/>
      <c r="D330" s="49"/>
    </row>
    <row r="331" spans="2:4" x14ac:dyDescent="0.2">
      <c r="B331" s="14"/>
      <c r="D331" s="49"/>
    </row>
    <row r="332" spans="2:4" x14ac:dyDescent="0.2">
      <c r="B332" s="14"/>
      <c r="D332" s="49"/>
    </row>
    <row r="333" spans="2:4" x14ac:dyDescent="0.2">
      <c r="B333" s="14"/>
      <c r="D333" s="49"/>
    </row>
    <row r="334" spans="2:4" x14ac:dyDescent="0.2">
      <c r="B334" s="14"/>
      <c r="D334" s="49"/>
    </row>
    <row r="335" spans="2:4" x14ac:dyDescent="0.2">
      <c r="B335" s="14"/>
      <c r="D335" s="49"/>
    </row>
    <row r="336" spans="2:4" x14ac:dyDescent="0.2">
      <c r="B336" s="14"/>
      <c r="D336" s="49"/>
    </row>
    <row r="337" spans="2:4" x14ac:dyDescent="0.2">
      <c r="B337" s="14"/>
      <c r="D337" s="49"/>
    </row>
    <row r="338" spans="2:4" x14ac:dyDescent="0.2">
      <c r="B338" s="14"/>
      <c r="D338" s="49"/>
    </row>
    <row r="339" spans="2:4" x14ac:dyDescent="0.2">
      <c r="B339" s="14"/>
      <c r="D339" s="49"/>
    </row>
    <row r="340" spans="2:4" x14ac:dyDescent="0.2">
      <c r="B340" s="14"/>
      <c r="D340" s="49"/>
    </row>
    <row r="341" spans="2:4" x14ac:dyDescent="0.2">
      <c r="B341" s="14"/>
      <c r="D341" s="49"/>
    </row>
    <row r="342" spans="2:4" x14ac:dyDescent="0.2">
      <c r="B342" s="14"/>
      <c r="D342" s="49"/>
    </row>
    <row r="343" spans="2:4" x14ac:dyDescent="0.2">
      <c r="B343" s="14"/>
      <c r="D343" s="49"/>
    </row>
    <row r="344" spans="2:4" x14ac:dyDescent="0.2">
      <c r="B344" s="14"/>
      <c r="D344" s="49"/>
    </row>
    <row r="345" spans="2:4" x14ac:dyDescent="0.2">
      <c r="B345" s="14"/>
      <c r="D345" s="49"/>
    </row>
    <row r="346" spans="2:4" x14ac:dyDescent="0.2">
      <c r="B346" s="14"/>
      <c r="D346" s="49"/>
    </row>
    <row r="347" spans="2:4" x14ac:dyDescent="0.2">
      <c r="B347" s="14"/>
      <c r="D347" s="49"/>
    </row>
    <row r="348" spans="2:4" x14ac:dyDescent="0.2">
      <c r="B348" s="14"/>
      <c r="D348" s="49"/>
    </row>
    <row r="349" spans="2:4" x14ac:dyDescent="0.2">
      <c r="B349" s="14"/>
      <c r="D349" s="49"/>
    </row>
    <row r="350" spans="2:4" x14ac:dyDescent="0.2">
      <c r="B350" s="14"/>
      <c r="D350" s="49"/>
    </row>
    <row r="351" spans="2:4" x14ac:dyDescent="0.2">
      <c r="B351" s="14"/>
      <c r="D351" s="49"/>
    </row>
    <row r="352" spans="2:4" x14ac:dyDescent="0.2">
      <c r="B352" s="14"/>
      <c r="D352" s="49"/>
    </row>
    <row r="353" spans="2:4" x14ac:dyDescent="0.2">
      <c r="B353" s="14"/>
      <c r="D353" s="49"/>
    </row>
    <row r="354" spans="2:4" x14ac:dyDescent="0.2">
      <c r="B354" s="14"/>
      <c r="D354" s="49"/>
    </row>
    <row r="355" spans="2:4" x14ac:dyDescent="0.2">
      <c r="B355" s="14"/>
      <c r="D355" s="49"/>
    </row>
    <row r="356" spans="2:4" x14ac:dyDescent="0.2">
      <c r="B356" s="14"/>
      <c r="D356" s="49"/>
    </row>
    <row r="357" spans="2:4" x14ac:dyDescent="0.2">
      <c r="B357" s="14"/>
      <c r="D357" s="49"/>
    </row>
    <row r="358" spans="2:4" x14ac:dyDescent="0.2">
      <c r="B358" s="14"/>
      <c r="D358" s="49"/>
    </row>
    <row r="359" spans="2:4" x14ac:dyDescent="0.2">
      <c r="B359" s="14"/>
      <c r="D359" s="49"/>
    </row>
    <row r="360" spans="2:4" x14ac:dyDescent="0.2">
      <c r="B360" s="14"/>
      <c r="D360" s="49"/>
    </row>
    <row r="361" spans="2:4" x14ac:dyDescent="0.2">
      <c r="B361" s="14"/>
      <c r="D361" s="49"/>
    </row>
    <row r="362" spans="2:4" x14ac:dyDescent="0.2">
      <c r="B362" s="14"/>
      <c r="D362" s="49"/>
    </row>
    <row r="363" spans="2:4" x14ac:dyDescent="0.2">
      <c r="B363" s="14"/>
      <c r="D363" s="49"/>
    </row>
    <row r="364" spans="2:4" x14ac:dyDescent="0.2">
      <c r="B364" s="14"/>
      <c r="D364" s="49"/>
    </row>
    <row r="365" spans="2:4" x14ac:dyDescent="0.2">
      <c r="B365" s="14"/>
      <c r="D365" s="49"/>
    </row>
    <row r="366" spans="2:4" x14ac:dyDescent="0.2">
      <c r="B366" s="14"/>
      <c r="D366" s="49"/>
    </row>
    <row r="367" spans="2:4" x14ac:dyDescent="0.2">
      <c r="B367" s="14"/>
      <c r="D367" s="49"/>
    </row>
    <row r="368" spans="2:4" x14ac:dyDescent="0.2">
      <c r="B368" s="14"/>
      <c r="D368" s="49"/>
    </row>
    <row r="369" spans="2:4" x14ac:dyDescent="0.2">
      <c r="B369" s="14"/>
      <c r="D369" s="49"/>
    </row>
    <row r="370" spans="2:4" x14ac:dyDescent="0.2">
      <c r="B370" s="14"/>
      <c r="D370" s="49"/>
    </row>
    <row r="371" spans="2:4" x14ac:dyDescent="0.2">
      <c r="B371" s="14"/>
      <c r="D371" s="49"/>
    </row>
    <row r="372" spans="2:4" x14ac:dyDescent="0.2">
      <c r="B372" s="14"/>
      <c r="D372" s="49"/>
    </row>
    <row r="373" spans="2:4" x14ac:dyDescent="0.2">
      <c r="B373" s="14"/>
      <c r="D373" s="49"/>
    </row>
    <row r="374" spans="2:4" x14ac:dyDescent="0.2">
      <c r="B374" s="14"/>
      <c r="D374" s="49"/>
    </row>
    <row r="375" spans="2:4" x14ac:dyDescent="0.2">
      <c r="B375" s="14"/>
      <c r="D375" s="49"/>
    </row>
    <row r="376" spans="2:4" x14ac:dyDescent="0.2">
      <c r="B376" s="14"/>
      <c r="D376" s="49"/>
    </row>
    <row r="377" spans="2:4" x14ac:dyDescent="0.2">
      <c r="B377" s="14"/>
      <c r="D377" s="49"/>
    </row>
    <row r="378" spans="2:4" x14ac:dyDescent="0.2">
      <c r="B378" s="14"/>
      <c r="D378" s="49"/>
    </row>
    <row r="379" spans="2:4" x14ac:dyDescent="0.2">
      <c r="B379" s="14"/>
      <c r="D379" s="49"/>
    </row>
    <row r="380" spans="2:4" x14ac:dyDescent="0.2">
      <c r="B380" s="14"/>
      <c r="D380" s="49"/>
    </row>
    <row r="381" spans="2:4" x14ac:dyDescent="0.2">
      <c r="B381" s="14"/>
      <c r="D381" s="49"/>
    </row>
    <row r="382" spans="2:4" x14ac:dyDescent="0.2">
      <c r="B382" s="14"/>
      <c r="D382" s="49"/>
    </row>
    <row r="383" spans="2:4" x14ac:dyDescent="0.2">
      <c r="B383" s="14"/>
      <c r="D383" s="49"/>
    </row>
    <row r="384" spans="2:4" x14ac:dyDescent="0.2">
      <c r="B384" s="14"/>
      <c r="D384" s="49"/>
    </row>
    <row r="385" spans="2:4" x14ac:dyDescent="0.2">
      <c r="B385" s="14"/>
      <c r="D385" s="49"/>
    </row>
    <row r="386" spans="2:4" x14ac:dyDescent="0.2">
      <c r="B386" s="14"/>
      <c r="D386" s="49"/>
    </row>
    <row r="387" spans="2:4" x14ac:dyDescent="0.2">
      <c r="B387" s="14"/>
      <c r="D387" s="49"/>
    </row>
    <row r="388" spans="2:4" x14ac:dyDescent="0.2">
      <c r="B388" s="14"/>
      <c r="D388" s="49"/>
    </row>
    <row r="389" spans="2:4" x14ac:dyDescent="0.2">
      <c r="B389" s="14"/>
      <c r="D389" s="49"/>
    </row>
    <row r="390" spans="2:4" x14ac:dyDescent="0.2">
      <c r="B390" s="14"/>
      <c r="D390" s="49"/>
    </row>
    <row r="391" spans="2:4" x14ac:dyDescent="0.2">
      <c r="B391" s="14"/>
      <c r="D391" s="49"/>
    </row>
    <row r="392" spans="2:4" x14ac:dyDescent="0.2">
      <c r="B392" s="14"/>
      <c r="D392" s="49"/>
    </row>
    <row r="393" spans="2:4" x14ac:dyDescent="0.2">
      <c r="D393" s="49"/>
    </row>
    <row r="394" spans="2:4" x14ac:dyDescent="0.2">
      <c r="D394" s="49"/>
    </row>
    <row r="395" spans="2:4" x14ac:dyDescent="0.2">
      <c r="D395" s="49"/>
    </row>
    <row r="396" spans="2:4" x14ac:dyDescent="0.2">
      <c r="D396" s="49"/>
    </row>
    <row r="397" spans="2:4" x14ac:dyDescent="0.2">
      <c r="D397" s="49"/>
    </row>
    <row r="398" spans="2:4" x14ac:dyDescent="0.2">
      <c r="D398" s="49"/>
    </row>
    <row r="399" spans="2:4" x14ac:dyDescent="0.2">
      <c r="D399" s="49"/>
    </row>
    <row r="400" spans="2:4" x14ac:dyDescent="0.2">
      <c r="D400" s="49"/>
    </row>
    <row r="401" spans="2:4" x14ac:dyDescent="0.2">
      <c r="D401" s="49"/>
    </row>
    <row r="402" spans="2:4" x14ac:dyDescent="0.2">
      <c r="B402" s="11"/>
      <c r="C402" s="11"/>
      <c r="D402" s="49"/>
    </row>
    <row r="403" spans="2:4" x14ac:dyDescent="0.2">
      <c r="B403" s="11"/>
      <c r="C403" s="11"/>
      <c r="D403" s="49"/>
    </row>
    <row r="404" spans="2:4" x14ac:dyDescent="0.2">
      <c r="B404" s="11"/>
      <c r="C404" s="11"/>
      <c r="D404" s="49"/>
    </row>
    <row r="405" spans="2:4" x14ac:dyDescent="0.2">
      <c r="B405" s="11"/>
      <c r="C405" s="11"/>
      <c r="D405" s="49"/>
    </row>
    <row r="406" spans="2:4" x14ac:dyDescent="0.2">
      <c r="B406" s="11"/>
      <c r="C406" s="11"/>
      <c r="D406" s="49"/>
    </row>
    <row r="407" spans="2:4" x14ac:dyDescent="0.2">
      <c r="B407" s="11"/>
      <c r="C407" s="11"/>
      <c r="D407" s="49"/>
    </row>
    <row r="408" spans="2:4" x14ac:dyDescent="0.2">
      <c r="B408" s="11"/>
      <c r="C408" s="11"/>
      <c r="D408" s="49"/>
    </row>
    <row r="409" spans="2:4" x14ac:dyDescent="0.2">
      <c r="B409" s="11"/>
      <c r="C409" s="11"/>
      <c r="D409" s="49"/>
    </row>
    <row r="410" spans="2:4" x14ac:dyDescent="0.2">
      <c r="B410" s="11"/>
      <c r="C410" s="11"/>
      <c r="D410" s="49"/>
    </row>
    <row r="411" spans="2:4" x14ac:dyDescent="0.2">
      <c r="B411" s="11"/>
      <c r="C411" s="11"/>
      <c r="D411" s="49"/>
    </row>
    <row r="412" spans="2:4" x14ac:dyDescent="0.2">
      <c r="B412" s="11"/>
      <c r="C412" s="11"/>
      <c r="D412" s="49"/>
    </row>
    <row r="413" spans="2:4" x14ac:dyDescent="0.2">
      <c r="B413" s="11"/>
      <c r="C413" s="11"/>
      <c r="D413" s="49"/>
    </row>
    <row r="414" spans="2:4" x14ac:dyDescent="0.2">
      <c r="B414" s="11"/>
      <c r="C414" s="11"/>
      <c r="D414" s="49"/>
    </row>
    <row r="415" spans="2:4" x14ac:dyDescent="0.2">
      <c r="B415" s="11"/>
      <c r="C415" s="11"/>
      <c r="D415" s="49"/>
    </row>
    <row r="416" spans="2:4" x14ac:dyDescent="0.2">
      <c r="B416" s="11"/>
      <c r="C416" s="11"/>
      <c r="D416" s="49"/>
    </row>
    <row r="417" spans="2:4" x14ac:dyDescent="0.2">
      <c r="B417" s="11"/>
      <c r="C417" s="11"/>
      <c r="D417" s="49"/>
    </row>
    <row r="418" spans="2:4" x14ac:dyDescent="0.2">
      <c r="B418" s="11"/>
      <c r="C418" s="11"/>
      <c r="D418" s="49"/>
    </row>
    <row r="419" spans="2:4" x14ac:dyDescent="0.2">
      <c r="B419" s="11"/>
      <c r="C419" s="11"/>
      <c r="D419" s="49"/>
    </row>
    <row r="420" spans="2:4" x14ac:dyDescent="0.2">
      <c r="B420" s="11"/>
      <c r="C420" s="11"/>
      <c r="D420" s="49"/>
    </row>
    <row r="421" spans="2:4" x14ac:dyDescent="0.2">
      <c r="B421" s="11"/>
      <c r="C421" s="11"/>
      <c r="D421" s="49"/>
    </row>
    <row r="422" spans="2:4" x14ac:dyDescent="0.2">
      <c r="B422" s="11"/>
      <c r="C422" s="11"/>
      <c r="D422" s="49"/>
    </row>
    <row r="423" spans="2:4" x14ac:dyDescent="0.2">
      <c r="B423" s="11"/>
      <c r="C423" s="11"/>
      <c r="D423" s="49"/>
    </row>
    <row r="424" spans="2:4" x14ac:dyDescent="0.2">
      <c r="B424" s="11"/>
      <c r="C424" s="11"/>
      <c r="D424" s="49"/>
    </row>
    <row r="425" spans="2:4" x14ac:dyDescent="0.2">
      <c r="B425" s="11"/>
      <c r="C425" s="11"/>
      <c r="D425" s="49"/>
    </row>
    <row r="426" spans="2:4" x14ac:dyDescent="0.2">
      <c r="B426" s="11"/>
      <c r="C426" s="11"/>
      <c r="D426" s="49"/>
    </row>
    <row r="427" spans="2:4" x14ac:dyDescent="0.2">
      <c r="B427" s="11"/>
      <c r="C427" s="11"/>
      <c r="D427" s="49"/>
    </row>
    <row r="428" spans="2:4" x14ac:dyDescent="0.2">
      <c r="B428" s="11"/>
      <c r="C428" s="11"/>
      <c r="D428" s="49"/>
    </row>
    <row r="429" spans="2:4" x14ac:dyDescent="0.2">
      <c r="B429" s="11"/>
      <c r="C429" s="11"/>
      <c r="D429" s="49"/>
    </row>
    <row r="430" spans="2:4" x14ac:dyDescent="0.2">
      <c r="B430" s="11"/>
      <c r="C430" s="11"/>
      <c r="D430" s="49"/>
    </row>
    <row r="431" spans="2:4" x14ac:dyDescent="0.2">
      <c r="B431" s="11"/>
      <c r="C431" s="11"/>
      <c r="D431" s="49"/>
    </row>
    <row r="432" spans="2:4" x14ac:dyDescent="0.2">
      <c r="B432" s="11"/>
      <c r="C432" s="11"/>
      <c r="D432" s="49"/>
    </row>
    <row r="433" spans="2:4" x14ac:dyDescent="0.2">
      <c r="B433" s="11"/>
      <c r="C433" s="11"/>
      <c r="D433" s="49"/>
    </row>
    <row r="434" spans="2:4" x14ac:dyDescent="0.2">
      <c r="B434" s="11"/>
      <c r="C434" s="11"/>
      <c r="D434" s="49"/>
    </row>
  </sheetData>
  <mergeCells count="74">
    <mergeCell ref="B1:D3"/>
    <mergeCell ref="B4:D4"/>
    <mergeCell ref="B5:D5"/>
    <mergeCell ref="B6:D6"/>
    <mergeCell ref="B7:D7"/>
    <mergeCell ref="B79:D79"/>
    <mergeCell ref="B85:D85"/>
    <mergeCell ref="B86:D86"/>
    <mergeCell ref="B90:D90"/>
    <mergeCell ref="B8:D8"/>
    <mergeCell ref="B71:D71"/>
    <mergeCell ref="B72:D72"/>
    <mergeCell ref="B73:D73"/>
    <mergeCell ref="B74:D74"/>
    <mergeCell ref="B78:D78"/>
    <mergeCell ref="B91:D91"/>
    <mergeCell ref="B96:D96"/>
    <mergeCell ref="B139:D139"/>
    <mergeCell ref="B102:D102"/>
    <mergeCell ref="B103:D103"/>
    <mergeCell ref="B109:D109"/>
    <mergeCell ref="B110:D110"/>
    <mergeCell ref="B117:D117"/>
    <mergeCell ref="B118:D118"/>
    <mergeCell ref="B123:D123"/>
    <mergeCell ref="B97:D97"/>
    <mergeCell ref="B124:D124"/>
    <mergeCell ref="B132:D132"/>
    <mergeCell ref="B133:D133"/>
    <mergeCell ref="B138:D138"/>
    <mergeCell ref="B144:D144"/>
    <mergeCell ref="B149:D150"/>
    <mergeCell ref="C152:D152"/>
    <mergeCell ref="C154:D154"/>
    <mergeCell ref="C156:D156"/>
    <mergeCell ref="C182:D182"/>
    <mergeCell ref="C184:D184"/>
    <mergeCell ref="C186:D186"/>
    <mergeCell ref="C188:D188"/>
    <mergeCell ref="C158:D158"/>
    <mergeCell ref="C160:D160"/>
    <mergeCell ref="C162:D162"/>
    <mergeCell ref="C164:D164"/>
    <mergeCell ref="C166:D166"/>
    <mergeCell ref="C168:D168"/>
    <mergeCell ref="C172:D172"/>
    <mergeCell ref="C174:D174"/>
    <mergeCell ref="C176:D176"/>
    <mergeCell ref="C178:D178"/>
    <mergeCell ref="C180:D180"/>
    <mergeCell ref="C170:D170"/>
    <mergeCell ref="C190:D190"/>
    <mergeCell ref="C192:D192"/>
    <mergeCell ref="C218:D218"/>
    <mergeCell ref="C196:D196"/>
    <mergeCell ref="C198:D198"/>
    <mergeCell ref="C200:D200"/>
    <mergeCell ref="C202:D202"/>
    <mergeCell ref="C204:D204"/>
    <mergeCell ref="C206:D206"/>
    <mergeCell ref="C208:D208"/>
    <mergeCell ref="C194:D194"/>
    <mergeCell ref="C210:D210"/>
    <mergeCell ref="C212:D212"/>
    <mergeCell ref="C214:D214"/>
    <mergeCell ref="C216:D216"/>
    <mergeCell ref="C234:D234"/>
    <mergeCell ref="C220:D220"/>
    <mergeCell ref="C222:D222"/>
    <mergeCell ref="C224:D224"/>
    <mergeCell ref="C226:D226"/>
    <mergeCell ref="C228:D228"/>
    <mergeCell ref="C230:D230"/>
    <mergeCell ref="C232:D232"/>
  </mergeCells>
  <dataValidations count="5">
    <dataValidation type="list" allowBlank="1" showInputMessage="1" showErrorMessage="1" sqref="C33">
      <formula1>"1,2,3,4,5,6,7,8"</formula1>
    </dataValidation>
    <dataValidation type="list" allowBlank="1" showInputMessage="1" showErrorMessage="1" sqref="C20">
      <formula1>"1,2,3,4"</formula1>
    </dataValidation>
    <dataValidation type="list" allowBlank="1" showInputMessage="1" showErrorMessage="1" sqref="C16">
      <formula1>"1,2,3"</formula1>
    </dataValidation>
    <dataValidation type="list" allowBlank="1" showInputMessage="1" showErrorMessage="1" sqref="C229 C231 C233 C215 C213 C211 C199 C201 C203 C165 C167 C169">
      <formula1>"0,1"</formula1>
    </dataValidation>
    <dataValidation type="list" allowBlank="1" showInputMessage="1" showErrorMessage="1" sqref="C75:C77 C80:C84 C87:C89 C92:C95 C98:C101 C104:C108 C111:C116 C119:C122 C125:C131 C134:C137 C140:C143 C145:C147 C151 C153 C155 C157 C159 C161 C163 C173 C175 C177 C179 C181 C183 C185 C187 C189 C191 C193 C195 C197 C205 C207 C209 C217 C219 C221 C223 C225 C227">
      <formula1>"0,1,2,3"</formula1>
    </dataValidation>
  </dataValidations>
  <pageMargins left="0.74803149606299213" right="0.74803149606299213" top="0.98425196850393704" bottom="0.98425196850393704" header="0.51181102362204722" footer="0.51181102362204722"/>
  <pageSetup scale="70" orientation="landscape" horizontalDpi="4294967292" verticalDpi="4294967292" r:id="rId1"/>
  <colBreaks count="1" manualBreakCount="1">
    <brk id="4" max="23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433"/>
  <sheetViews>
    <sheetView view="pageBreakPreview" zoomScaleNormal="100" zoomScaleSheetLayoutView="100" workbookViewId="0">
      <selection activeCell="A2" sqref="A2"/>
    </sheetView>
  </sheetViews>
  <sheetFormatPr defaultColWidth="8.85546875" defaultRowHeight="12.75" x14ac:dyDescent="0.2"/>
  <cols>
    <col min="1" max="1" width="3.140625" style="11" customWidth="1"/>
    <col min="2" max="2" width="70" style="10" customWidth="1"/>
    <col min="3" max="3" width="30.5703125" style="42" customWidth="1"/>
    <col min="4" max="4" width="61.42578125" style="11" customWidth="1"/>
    <col min="5" max="5" width="4.28515625" style="11" customWidth="1"/>
    <col min="6" max="16384" width="8.85546875" style="11"/>
  </cols>
  <sheetData>
    <row r="1" spans="2:4" x14ac:dyDescent="0.2">
      <c r="B1" s="246" t="s">
        <v>337</v>
      </c>
      <c r="C1" s="246"/>
      <c r="D1" s="246"/>
    </row>
    <row r="2" spans="2:4" x14ac:dyDescent="0.2">
      <c r="B2" s="246"/>
      <c r="C2" s="246"/>
      <c r="D2" s="246"/>
    </row>
    <row r="3" spans="2:4" x14ac:dyDescent="0.2">
      <c r="B3" s="247"/>
      <c r="C3" s="247"/>
      <c r="D3" s="247"/>
    </row>
    <row r="4" spans="2:4" ht="15.75" x14ac:dyDescent="0.2">
      <c r="B4" s="219" t="s">
        <v>154</v>
      </c>
      <c r="C4" s="220"/>
      <c r="D4" s="221"/>
    </row>
    <row r="5" spans="2:4" ht="15.75" x14ac:dyDescent="0.2">
      <c r="B5" s="213" t="s">
        <v>132</v>
      </c>
      <c r="C5" s="214"/>
      <c r="D5" s="215"/>
    </row>
    <row r="6" spans="2:4" s="12" customFormat="1" ht="13.5" thickBot="1" x14ac:dyDescent="0.25">
      <c r="B6" s="248"/>
      <c r="C6" s="248"/>
      <c r="D6" s="248"/>
    </row>
    <row r="7" spans="2:4" ht="13.5" thickBot="1" x14ac:dyDescent="0.25">
      <c r="B7" s="249" t="s">
        <v>346</v>
      </c>
      <c r="C7" s="250"/>
      <c r="D7" s="251"/>
    </row>
    <row r="8" spans="2:4" ht="13.5" thickBot="1" x14ac:dyDescent="0.25">
      <c r="B8" s="226" t="s">
        <v>339</v>
      </c>
      <c r="C8" s="227"/>
      <c r="D8" s="228"/>
    </row>
    <row r="9" spans="2:4" ht="13.5" thickBot="1" x14ac:dyDescent="0.25"/>
    <row r="10" spans="2:4" ht="25.5" x14ac:dyDescent="0.2">
      <c r="B10" s="32" t="s">
        <v>170</v>
      </c>
      <c r="C10" s="47" t="s">
        <v>326</v>
      </c>
      <c r="D10" s="33" t="s">
        <v>74</v>
      </c>
    </row>
    <row r="11" spans="2:4" x14ac:dyDescent="0.2">
      <c r="B11" s="34"/>
      <c r="C11" s="43"/>
      <c r="D11" s="18"/>
    </row>
    <row r="12" spans="2:4" ht="25.5" x14ac:dyDescent="0.2">
      <c r="B12" s="25" t="s">
        <v>133</v>
      </c>
      <c r="C12" s="69" t="s">
        <v>356</v>
      </c>
      <c r="D12" s="18"/>
    </row>
    <row r="13" spans="2:4" x14ac:dyDescent="0.2">
      <c r="B13" s="25" t="s">
        <v>134</v>
      </c>
      <c r="C13" s="40" t="s">
        <v>375</v>
      </c>
      <c r="D13" s="18" t="s">
        <v>79</v>
      </c>
    </row>
    <row r="14" spans="2:4" ht="25.5" x14ac:dyDescent="0.2">
      <c r="B14" s="25" t="s">
        <v>135</v>
      </c>
      <c r="C14" s="69" t="s">
        <v>383</v>
      </c>
      <c r="D14" s="18"/>
    </row>
    <row r="15" spans="2:4" x14ac:dyDescent="0.2">
      <c r="B15" s="25" t="s">
        <v>136</v>
      </c>
      <c r="C15" s="40">
        <v>138</v>
      </c>
      <c r="D15" s="18"/>
    </row>
    <row r="16" spans="2:4" ht="38.25" x14ac:dyDescent="0.2">
      <c r="B16" s="37" t="s">
        <v>153</v>
      </c>
      <c r="C16" s="40">
        <v>1</v>
      </c>
      <c r="D16" s="35" t="s">
        <v>340</v>
      </c>
    </row>
    <row r="17" spans="2:4" x14ac:dyDescent="0.2">
      <c r="B17" s="25" t="s">
        <v>37</v>
      </c>
      <c r="C17" s="40" t="s">
        <v>358</v>
      </c>
      <c r="D17" s="18"/>
    </row>
    <row r="18" spans="2:4" x14ac:dyDescent="0.2">
      <c r="B18" s="25" t="s">
        <v>137</v>
      </c>
      <c r="C18" s="40" t="s">
        <v>364</v>
      </c>
      <c r="D18" s="18"/>
    </row>
    <row r="19" spans="2:4" x14ac:dyDescent="0.2">
      <c r="B19" s="25" t="s">
        <v>138</v>
      </c>
      <c r="C19" s="107">
        <v>1968</v>
      </c>
      <c r="D19" s="18"/>
    </row>
    <row r="20" spans="2:4" ht="63.75" x14ac:dyDescent="0.2">
      <c r="B20" s="37" t="s">
        <v>149</v>
      </c>
      <c r="C20" s="40">
        <v>2</v>
      </c>
      <c r="D20" s="35" t="s">
        <v>328</v>
      </c>
    </row>
    <row r="21" spans="2:4" ht="25.5" x14ac:dyDescent="0.2">
      <c r="B21" s="25" t="s">
        <v>139</v>
      </c>
      <c r="C21" s="69" t="s">
        <v>386</v>
      </c>
      <c r="D21" s="18"/>
    </row>
    <row r="22" spans="2:4" x14ac:dyDescent="0.2">
      <c r="B22" s="25" t="s">
        <v>140</v>
      </c>
      <c r="C22" s="40">
        <v>206770.63</v>
      </c>
      <c r="D22" s="18"/>
    </row>
    <row r="23" spans="2:4" x14ac:dyDescent="0.2">
      <c r="B23" s="25" t="s">
        <v>145</v>
      </c>
      <c r="C23" s="40">
        <v>9</v>
      </c>
      <c r="D23" s="18"/>
    </row>
    <row r="24" spans="2:4" x14ac:dyDescent="0.2">
      <c r="B24" s="25" t="s">
        <v>146</v>
      </c>
      <c r="C24" s="40">
        <v>11</v>
      </c>
      <c r="D24" s="18"/>
    </row>
    <row r="25" spans="2:4" ht="25.5" x14ac:dyDescent="0.2">
      <c r="B25" s="25" t="s">
        <v>147</v>
      </c>
      <c r="C25" s="84">
        <v>158169</v>
      </c>
      <c r="D25" s="18" t="s">
        <v>377</v>
      </c>
    </row>
    <row r="26" spans="2:4" ht="25.5" x14ac:dyDescent="0.2">
      <c r="B26" s="25" t="s">
        <v>148</v>
      </c>
      <c r="C26" s="40">
        <v>0</v>
      </c>
      <c r="D26" s="18"/>
    </row>
    <row r="27" spans="2:4" ht="48.75" customHeight="1" x14ac:dyDescent="0.2">
      <c r="B27" s="25" t="s">
        <v>141</v>
      </c>
      <c r="C27" s="69" t="s">
        <v>405</v>
      </c>
      <c r="D27" s="18"/>
    </row>
    <row r="28" spans="2:4" x14ac:dyDescent="0.2">
      <c r="B28" s="25" t="s">
        <v>335</v>
      </c>
      <c r="C28" s="40"/>
      <c r="D28" s="18"/>
    </row>
    <row r="29" spans="2:4" ht="48.75" customHeight="1" x14ac:dyDescent="0.2">
      <c r="B29" s="25" t="s">
        <v>142</v>
      </c>
      <c r="C29" s="69" t="s">
        <v>409</v>
      </c>
      <c r="D29" s="93" t="s">
        <v>149</v>
      </c>
    </row>
    <row r="30" spans="2:4" ht="87.75" customHeight="1" x14ac:dyDescent="0.2">
      <c r="B30" s="25" t="s">
        <v>143</v>
      </c>
      <c r="C30" s="69" t="s">
        <v>410</v>
      </c>
      <c r="D30" s="93" t="s">
        <v>149</v>
      </c>
    </row>
    <row r="31" spans="2:4" x14ac:dyDescent="0.2">
      <c r="B31" s="25" t="s">
        <v>144</v>
      </c>
      <c r="C31" s="40">
        <v>2</v>
      </c>
      <c r="D31" s="93" t="s">
        <v>403</v>
      </c>
    </row>
    <row r="32" spans="2:4" ht="114.75" x14ac:dyDescent="0.2">
      <c r="B32" s="37" t="s">
        <v>152</v>
      </c>
      <c r="C32" s="40">
        <v>2</v>
      </c>
      <c r="D32" s="38" t="s">
        <v>150</v>
      </c>
    </row>
    <row r="33" spans="2:4" ht="13.5" thickBot="1" x14ac:dyDescent="0.25">
      <c r="D33" s="11" t="s">
        <v>149</v>
      </c>
    </row>
    <row r="34" spans="2:4" ht="25.5" x14ac:dyDescent="0.2">
      <c r="B34" s="41" t="s">
        <v>155</v>
      </c>
      <c r="C34" s="62" t="s">
        <v>326</v>
      </c>
      <c r="D34" s="54"/>
    </row>
    <row r="35" spans="2:4" x14ac:dyDescent="0.2">
      <c r="B35" s="25"/>
      <c r="C35" s="40"/>
      <c r="D35" s="26"/>
    </row>
    <row r="36" spans="2:4" x14ac:dyDescent="0.2">
      <c r="B36" s="55" t="s">
        <v>345</v>
      </c>
      <c r="C36" s="40" t="s">
        <v>379</v>
      </c>
      <c r="D36" s="56"/>
    </row>
    <row r="37" spans="2:4" x14ac:dyDescent="0.2">
      <c r="B37" s="25" t="s">
        <v>159</v>
      </c>
      <c r="C37" s="84" t="s">
        <v>379</v>
      </c>
      <c r="D37" s="56"/>
    </row>
    <row r="38" spans="2:4" x14ac:dyDescent="0.2">
      <c r="B38" s="25" t="s">
        <v>156</v>
      </c>
      <c r="C38" s="84" t="s">
        <v>379</v>
      </c>
      <c r="D38" s="56"/>
    </row>
    <row r="39" spans="2:4" x14ac:dyDescent="0.2">
      <c r="B39" s="25" t="s">
        <v>157</v>
      </c>
      <c r="C39" s="84" t="s">
        <v>379</v>
      </c>
      <c r="D39" s="56"/>
    </row>
    <row r="40" spans="2:4" x14ac:dyDescent="0.2">
      <c r="B40" s="25" t="s">
        <v>158</v>
      </c>
      <c r="C40" s="84" t="s">
        <v>379</v>
      </c>
      <c r="D40" s="56"/>
    </row>
    <row r="41" spans="2:4" x14ac:dyDescent="0.2">
      <c r="B41" s="25"/>
      <c r="C41" s="84" t="s">
        <v>379</v>
      </c>
      <c r="D41" s="56"/>
    </row>
    <row r="42" spans="2:4" x14ac:dyDescent="0.2">
      <c r="B42" s="25" t="s">
        <v>161</v>
      </c>
      <c r="C42" s="84" t="s">
        <v>379</v>
      </c>
      <c r="D42" s="56" t="s">
        <v>162</v>
      </c>
    </row>
    <row r="43" spans="2:4" x14ac:dyDescent="0.2">
      <c r="B43" s="25" t="s">
        <v>160</v>
      </c>
      <c r="C43" s="84" t="s">
        <v>379</v>
      </c>
      <c r="D43" s="56"/>
    </row>
    <row r="44" spans="2:4" x14ac:dyDescent="0.2">
      <c r="B44" s="25"/>
      <c r="C44" s="84" t="s">
        <v>149</v>
      </c>
      <c r="D44" s="56"/>
    </row>
    <row r="45" spans="2:4" x14ac:dyDescent="0.2">
      <c r="B45" s="55" t="s">
        <v>343</v>
      </c>
      <c r="C45" s="84" t="s">
        <v>379</v>
      </c>
      <c r="D45" s="56"/>
    </row>
    <row r="46" spans="2:4" x14ac:dyDescent="0.2">
      <c r="B46" s="25" t="s">
        <v>159</v>
      </c>
      <c r="C46" s="84" t="s">
        <v>379</v>
      </c>
      <c r="D46" s="56"/>
    </row>
    <row r="47" spans="2:4" x14ac:dyDescent="0.2">
      <c r="B47" s="25" t="s">
        <v>156</v>
      </c>
      <c r="C47" s="84" t="s">
        <v>379</v>
      </c>
      <c r="D47" s="56"/>
    </row>
    <row r="48" spans="2:4" x14ac:dyDescent="0.2">
      <c r="B48" s="25" t="s">
        <v>157</v>
      </c>
      <c r="C48" s="84" t="s">
        <v>379</v>
      </c>
      <c r="D48" s="56"/>
    </row>
    <row r="49" spans="2:4" x14ac:dyDescent="0.2">
      <c r="B49" s="25" t="s">
        <v>163</v>
      </c>
      <c r="C49" s="84" t="s">
        <v>379</v>
      </c>
      <c r="D49" s="56"/>
    </row>
    <row r="50" spans="2:4" x14ac:dyDescent="0.2">
      <c r="B50" s="25" t="s">
        <v>164</v>
      </c>
      <c r="C50" s="84" t="s">
        <v>379</v>
      </c>
      <c r="D50" s="56"/>
    </row>
    <row r="51" spans="2:4" x14ac:dyDescent="0.2">
      <c r="B51" s="25"/>
      <c r="C51" s="84" t="s">
        <v>149</v>
      </c>
      <c r="D51" s="56"/>
    </row>
    <row r="52" spans="2:4" ht="51" x14ac:dyDescent="0.2">
      <c r="B52" s="55" t="s">
        <v>344</v>
      </c>
      <c r="C52" s="84" t="s">
        <v>379</v>
      </c>
      <c r="D52" s="56"/>
    </row>
    <row r="53" spans="2:4" x14ac:dyDescent="0.2">
      <c r="B53" s="25" t="s">
        <v>159</v>
      </c>
      <c r="C53" s="84" t="s">
        <v>379</v>
      </c>
      <c r="D53" s="56"/>
    </row>
    <row r="54" spans="2:4" x14ac:dyDescent="0.2">
      <c r="B54" s="25" t="s">
        <v>156</v>
      </c>
      <c r="C54" s="84" t="s">
        <v>379</v>
      </c>
      <c r="D54" s="56"/>
    </row>
    <row r="55" spans="2:4" x14ac:dyDescent="0.2">
      <c r="B55" s="25" t="s">
        <v>157</v>
      </c>
      <c r="C55" s="84" t="s">
        <v>379</v>
      </c>
      <c r="D55" s="56" t="s">
        <v>398</v>
      </c>
    </row>
    <row r="56" spans="2:4" x14ac:dyDescent="0.2">
      <c r="B56" s="25" t="s">
        <v>158</v>
      </c>
      <c r="C56" s="84" t="s">
        <v>379</v>
      </c>
      <c r="D56" s="56"/>
    </row>
    <row r="57" spans="2:4" x14ac:dyDescent="0.2">
      <c r="B57" s="25" t="s">
        <v>161</v>
      </c>
      <c r="C57" s="84" t="s">
        <v>379</v>
      </c>
      <c r="D57" s="56"/>
    </row>
    <row r="58" spans="2:4" x14ac:dyDescent="0.2">
      <c r="B58" s="25" t="s">
        <v>168</v>
      </c>
      <c r="C58" s="84" t="s">
        <v>379</v>
      </c>
      <c r="D58" s="56" t="s">
        <v>169</v>
      </c>
    </row>
    <row r="59" spans="2:4" x14ac:dyDescent="0.2">
      <c r="B59" s="34"/>
      <c r="C59" s="84" t="s">
        <v>149</v>
      </c>
      <c r="D59" s="56"/>
    </row>
    <row r="60" spans="2:4" ht="25.5" x14ac:dyDescent="0.2">
      <c r="B60" s="55" t="s">
        <v>165</v>
      </c>
      <c r="C60" s="84" t="s">
        <v>379</v>
      </c>
      <c r="D60" s="56"/>
    </row>
    <row r="61" spans="2:4" x14ac:dyDescent="0.2">
      <c r="B61" s="34"/>
      <c r="C61" s="40"/>
      <c r="D61" s="18" t="s">
        <v>166</v>
      </c>
    </row>
    <row r="62" spans="2:4" x14ac:dyDescent="0.2">
      <c r="B62" s="34"/>
      <c r="C62" s="40"/>
      <c r="D62" s="18" t="s">
        <v>167</v>
      </c>
    </row>
    <row r="63" spans="2:4" x14ac:dyDescent="0.2">
      <c r="B63" s="34"/>
      <c r="C63" s="40"/>
      <c r="D63" s="18"/>
    </row>
    <row r="64" spans="2:4" x14ac:dyDescent="0.2">
      <c r="B64" s="34"/>
      <c r="C64" s="40"/>
      <c r="D64" s="18" t="s">
        <v>166</v>
      </c>
    </row>
    <row r="65" spans="2:4" x14ac:dyDescent="0.2">
      <c r="B65" s="34"/>
      <c r="C65" s="40"/>
      <c r="D65" s="18" t="s">
        <v>167</v>
      </c>
    </row>
    <row r="66" spans="2:4" x14ac:dyDescent="0.2">
      <c r="B66" s="34"/>
      <c r="C66" s="40"/>
      <c r="D66" s="18"/>
    </row>
    <row r="67" spans="2:4" x14ac:dyDescent="0.2">
      <c r="B67" s="34"/>
      <c r="C67" s="40"/>
      <c r="D67" s="18" t="s">
        <v>166</v>
      </c>
    </row>
    <row r="68" spans="2:4" ht="13.5" thickBot="1" x14ac:dyDescent="0.25">
      <c r="B68" s="36"/>
      <c r="C68" s="44"/>
      <c r="D68" s="23" t="s">
        <v>167</v>
      </c>
    </row>
    <row r="69" spans="2:4" ht="13.5" thickBot="1" x14ac:dyDescent="0.25"/>
    <row r="70" spans="2:4" x14ac:dyDescent="0.2">
      <c r="B70" s="255" t="s">
        <v>348</v>
      </c>
      <c r="C70" s="256"/>
      <c r="D70" s="257"/>
    </row>
    <row r="71" spans="2:4" x14ac:dyDescent="0.2">
      <c r="B71" s="258" t="s">
        <v>171</v>
      </c>
      <c r="C71" s="259"/>
      <c r="D71" s="260"/>
    </row>
    <row r="72" spans="2:4" x14ac:dyDescent="0.2">
      <c r="B72" s="252" t="s">
        <v>246</v>
      </c>
      <c r="C72" s="253"/>
      <c r="D72" s="254"/>
    </row>
    <row r="73" spans="2:4" x14ac:dyDescent="0.2">
      <c r="B73" s="261" t="s">
        <v>172</v>
      </c>
      <c r="C73" s="262"/>
      <c r="D73" s="263"/>
    </row>
    <row r="74" spans="2:4" ht="51" x14ac:dyDescent="0.2">
      <c r="B74" s="37" t="s">
        <v>173</v>
      </c>
      <c r="C74" s="40">
        <v>1</v>
      </c>
      <c r="D74" s="13" t="s">
        <v>329</v>
      </c>
    </row>
    <row r="75" spans="2:4" ht="51" x14ac:dyDescent="0.2">
      <c r="B75" s="37" t="s">
        <v>174</v>
      </c>
      <c r="C75" s="40">
        <v>1</v>
      </c>
      <c r="D75" s="13" t="s">
        <v>329</v>
      </c>
    </row>
    <row r="76" spans="2:4" ht="51" x14ac:dyDescent="0.2">
      <c r="B76" s="37" t="s">
        <v>175</v>
      </c>
      <c r="C76" s="40">
        <v>1</v>
      </c>
      <c r="D76" s="13" t="s">
        <v>329</v>
      </c>
    </row>
    <row r="77" spans="2:4" x14ac:dyDescent="0.2">
      <c r="B77" s="243" t="s">
        <v>176</v>
      </c>
      <c r="C77" s="244"/>
      <c r="D77" s="245"/>
    </row>
    <row r="78" spans="2:4" x14ac:dyDescent="0.2">
      <c r="B78" s="234" t="s">
        <v>177</v>
      </c>
      <c r="C78" s="235"/>
      <c r="D78" s="236"/>
    </row>
    <row r="79" spans="2:4" ht="51" x14ac:dyDescent="0.2">
      <c r="B79" s="37" t="s">
        <v>178</v>
      </c>
      <c r="C79" s="40">
        <v>1</v>
      </c>
      <c r="D79" s="13" t="s">
        <v>329</v>
      </c>
    </row>
    <row r="80" spans="2:4" ht="51" x14ac:dyDescent="0.2">
      <c r="B80" s="37" t="s">
        <v>179</v>
      </c>
      <c r="C80" s="40">
        <v>1</v>
      </c>
      <c r="D80" s="13" t="s">
        <v>329</v>
      </c>
    </row>
    <row r="81" spans="2:6" ht="51" x14ac:dyDescent="0.2">
      <c r="B81" s="37" t="s">
        <v>180</v>
      </c>
      <c r="C81" s="40">
        <v>1</v>
      </c>
      <c r="D81" s="13" t="s">
        <v>329</v>
      </c>
    </row>
    <row r="82" spans="2:6" ht="51" x14ac:dyDescent="0.2">
      <c r="B82" s="37" t="s">
        <v>181</v>
      </c>
      <c r="C82" s="40">
        <v>3</v>
      </c>
      <c r="D82" s="13" t="s">
        <v>329</v>
      </c>
    </row>
    <row r="83" spans="2:6" ht="51" x14ac:dyDescent="0.2">
      <c r="B83" s="37" t="s">
        <v>182</v>
      </c>
      <c r="C83" s="40">
        <v>0</v>
      </c>
      <c r="D83" s="13" t="s">
        <v>329</v>
      </c>
    </row>
    <row r="84" spans="2:6" x14ac:dyDescent="0.2">
      <c r="B84" s="243" t="s">
        <v>183</v>
      </c>
      <c r="C84" s="244"/>
      <c r="D84" s="245"/>
    </row>
    <row r="85" spans="2:6" x14ac:dyDescent="0.2">
      <c r="B85" s="234" t="s">
        <v>184</v>
      </c>
      <c r="C85" s="235"/>
      <c r="D85" s="236"/>
    </row>
    <row r="86" spans="2:6" ht="51" x14ac:dyDescent="0.2">
      <c r="B86" s="37" t="s">
        <v>185</v>
      </c>
      <c r="C86" s="40">
        <v>1</v>
      </c>
      <c r="D86" s="13" t="s">
        <v>329</v>
      </c>
    </row>
    <row r="87" spans="2:6" ht="51" x14ac:dyDescent="0.2">
      <c r="B87" s="37" t="s">
        <v>186</v>
      </c>
      <c r="C87" s="40">
        <v>2</v>
      </c>
      <c r="D87" s="13" t="s">
        <v>329</v>
      </c>
    </row>
    <row r="88" spans="2:6" ht="51" x14ac:dyDescent="0.2">
      <c r="B88" s="37" t="s">
        <v>187</v>
      </c>
      <c r="C88" s="40">
        <v>3</v>
      </c>
      <c r="D88" s="13" t="s">
        <v>329</v>
      </c>
    </row>
    <row r="89" spans="2:6" x14ac:dyDescent="0.2">
      <c r="B89" s="243" t="s">
        <v>192</v>
      </c>
      <c r="C89" s="244"/>
      <c r="D89" s="245"/>
    </row>
    <row r="90" spans="2:6" x14ac:dyDescent="0.2">
      <c r="B90" s="234" t="s">
        <v>193</v>
      </c>
      <c r="C90" s="235"/>
      <c r="D90" s="236"/>
    </row>
    <row r="91" spans="2:6" ht="51" x14ac:dyDescent="0.2">
      <c r="B91" s="39" t="s">
        <v>188</v>
      </c>
      <c r="C91" s="40">
        <v>3</v>
      </c>
      <c r="D91" s="13" t="s">
        <v>329</v>
      </c>
    </row>
    <row r="92" spans="2:6" ht="51" x14ac:dyDescent="0.2">
      <c r="B92" s="37" t="s">
        <v>189</v>
      </c>
      <c r="C92" s="40">
        <v>3</v>
      </c>
      <c r="D92" s="13" t="s">
        <v>329</v>
      </c>
    </row>
    <row r="93" spans="2:6" ht="51" x14ac:dyDescent="0.2">
      <c r="B93" s="39" t="s">
        <v>190</v>
      </c>
      <c r="C93" s="40">
        <v>0</v>
      </c>
      <c r="D93" s="13" t="s">
        <v>329</v>
      </c>
      <c r="F93" s="11" t="s">
        <v>149</v>
      </c>
    </row>
    <row r="94" spans="2:6" ht="51" x14ac:dyDescent="0.2">
      <c r="B94" s="39" t="s">
        <v>191</v>
      </c>
      <c r="C94" s="40">
        <v>1</v>
      </c>
      <c r="D94" s="13" t="s">
        <v>329</v>
      </c>
      <c r="F94" s="11" t="s">
        <v>149</v>
      </c>
    </row>
    <row r="95" spans="2:6" x14ac:dyDescent="0.2">
      <c r="B95" s="243" t="s">
        <v>194</v>
      </c>
      <c r="C95" s="244"/>
      <c r="D95" s="245"/>
    </row>
    <row r="96" spans="2:6" ht="30" customHeight="1" x14ac:dyDescent="0.2">
      <c r="B96" s="234" t="s">
        <v>195</v>
      </c>
      <c r="C96" s="235"/>
      <c r="D96" s="236"/>
    </row>
    <row r="97" spans="2:4" ht="51" x14ac:dyDescent="0.2">
      <c r="B97" s="37" t="s">
        <v>196</v>
      </c>
      <c r="C97" s="40">
        <v>2</v>
      </c>
      <c r="D97" s="13" t="s">
        <v>329</v>
      </c>
    </row>
    <row r="98" spans="2:4" ht="51" x14ac:dyDescent="0.2">
      <c r="B98" s="37" t="s">
        <v>197</v>
      </c>
      <c r="C98" s="40">
        <v>1</v>
      </c>
      <c r="D98" s="13" t="s">
        <v>329</v>
      </c>
    </row>
    <row r="99" spans="2:4" ht="51" x14ac:dyDescent="0.2">
      <c r="B99" s="37" t="s">
        <v>198</v>
      </c>
      <c r="C99" s="40">
        <v>3</v>
      </c>
      <c r="D99" s="13" t="s">
        <v>329</v>
      </c>
    </row>
    <row r="100" spans="2:4" ht="51" x14ac:dyDescent="0.2">
      <c r="B100" s="37" t="s">
        <v>199</v>
      </c>
      <c r="C100" s="40">
        <v>1</v>
      </c>
      <c r="D100" s="13" t="s">
        <v>329</v>
      </c>
    </row>
    <row r="101" spans="2:4" x14ac:dyDescent="0.2">
      <c r="B101" s="243" t="s">
        <v>200</v>
      </c>
      <c r="C101" s="244"/>
      <c r="D101" s="245"/>
    </row>
    <row r="102" spans="2:4" x14ac:dyDescent="0.2">
      <c r="B102" s="234" t="s">
        <v>201</v>
      </c>
      <c r="C102" s="235"/>
      <c r="D102" s="236"/>
    </row>
    <row r="103" spans="2:4" ht="51" x14ac:dyDescent="0.2">
      <c r="B103" s="37" t="s">
        <v>202</v>
      </c>
      <c r="C103" s="40">
        <v>1</v>
      </c>
      <c r="D103" s="13" t="s">
        <v>329</v>
      </c>
    </row>
    <row r="104" spans="2:4" ht="51" x14ac:dyDescent="0.2">
      <c r="B104" s="37" t="s">
        <v>203</v>
      </c>
      <c r="C104" s="40">
        <v>2</v>
      </c>
      <c r="D104" s="13" t="s">
        <v>329</v>
      </c>
    </row>
    <row r="105" spans="2:4" ht="51" x14ac:dyDescent="0.2">
      <c r="B105" s="37" t="s">
        <v>204</v>
      </c>
      <c r="C105" s="40">
        <v>1</v>
      </c>
      <c r="D105" s="13" t="s">
        <v>329</v>
      </c>
    </row>
    <row r="106" spans="2:4" ht="51" x14ac:dyDescent="0.2">
      <c r="B106" s="37" t="s">
        <v>205</v>
      </c>
      <c r="C106" s="40">
        <v>1</v>
      </c>
      <c r="D106" s="13" t="s">
        <v>329</v>
      </c>
    </row>
    <row r="107" spans="2:4" ht="51" x14ac:dyDescent="0.2">
      <c r="B107" s="37" t="s">
        <v>206</v>
      </c>
      <c r="C107" s="40">
        <v>1</v>
      </c>
      <c r="D107" s="13" t="s">
        <v>329</v>
      </c>
    </row>
    <row r="108" spans="2:4" x14ac:dyDescent="0.2">
      <c r="B108" s="243" t="s">
        <v>207</v>
      </c>
      <c r="C108" s="244"/>
      <c r="D108" s="245"/>
    </row>
    <row r="109" spans="2:4" x14ac:dyDescent="0.2">
      <c r="B109" s="234" t="s">
        <v>208</v>
      </c>
      <c r="C109" s="235"/>
      <c r="D109" s="236"/>
    </row>
    <row r="110" spans="2:4" ht="51" x14ac:dyDescent="0.2">
      <c r="B110" s="37" t="s">
        <v>209</v>
      </c>
      <c r="C110" s="40">
        <v>2</v>
      </c>
      <c r="D110" s="13" t="s">
        <v>329</v>
      </c>
    </row>
    <row r="111" spans="2:4" ht="51" x14ac:dyDescent="0.2">
      <c r="B111" s="37" t="s">
        <v>210</v>
      </c>
      <c r="C111" s="40">
        <v>2</v>
      </c>
      <c r="D111" s="13" t="s">
        <v>329</v>
      </c>
    </row>
    <row r="112" spans="2:4" ht="51" x14ac:dyDescent="0.2">
      <c r="B112" s="37" t="s">
        <v>211</v>
      </c>
      <c r="C112" s="40">
        <v>2</v>
      </c>
      <c r="D112" s="13" t="s">
        <v>329</v>
      </c>
    </row>
    <row r="113" spans="2:4" ht="51" x14ac:dyDescent="0.2">
      <c r="B113" s="37" t="s">
        <v>212</v>
      </c>
      <c r="C113" s="40">
        <v>2</v>
      </c>
      <c r="D113" s="13" t="s">
        <v>329</v>
      </c>
    </row>
    <row r="114" spans="2:4" ht="63.75" x14ac:dyDescent="0.2">
      <c r="B114" s="37" t="s">
        <v>213</v>
      </c>
      <c r="C114" s="40">
        <v>2</v>
      </c>
      <c r="D114" s="13" t="s">
        <v>247</v>
      </c>
    </row>
    <row r="115" spans="2:4" ht="51" x14ac:dyDescent="0.2">
      <c r="B115" s="37" t="s">
        <v>214</v>
      </c>
      <c r="C115" s="40">
        <v>1</v>
      </c>
      <c r="D115" s="13" t="s">
        <v>329</v>
      </c>
    </row>
    <row r="116" spans="2:4" x14ac:dyDescent="0.2">
      <c r="B116" s="243" t="s">
        <v>215</v>
      </c>
      <c r="C116" s="244"/>
      <c r="D116" s="245"/>
    </row>
    <row r="117" spans="2:4" x14ac:dyDescent="0.2">
      <c r="B117" s="266" t="s">
        <v>216</v>
      </c>
      <c r="C117" s="267"/>
      <c r="D117" s="268"/>
    </row>
    <row r="118" spans="2:4" ht="51" x14ac:dyDescent="0.2">
      <c r="B118" s="37" t="s">
        <v>217</v>
      </c>
      <c r="C118" s="40">
        <v>1</v>
      </c>
      <c r="D118" s="13" t="s">
        <v>329</v>
      </c>
    </row>
    <row r="119" spans="2:4" ht="51" x14ac:dyDescent="0.2">
      <c r="B119" s="37" t="s">
        <v>218</v>
      </c>
      <c r="C119" s="40">
        <v>1</v>
      </c>
      <c r="D119" s="13" t="s">
        <v>329</v>
      </c>
    </row>
    <row r="120" spans="2:4" ht="51" x14ac:dyDescent="0.2">
      <c r="B120" s="37" t="s">
        <v>219</v>
      </c>
      <c r="C120" s="40">
        <v>1</v>
      </c>
      <c r="D120" s="13" t="s">
        <v>329</v>
      </c>
    </row>
    <row r="121" spans="2:4" ht="51" x14ac:dyDescent="0.2">
      <c r="B121" s="37" t="s">
        <v>220</v>
      </c>
      <c r="C121" s="40">
        <v>1</v>
      </c>
      <c r="D121" s="13" t="s">
        <v>329</v>
      </c>
    </row>
    <row r="122" spans="2:4" x14ac:dyDescent="0.2">
      <c r="B122" s="243" t="s">
        <v>221</v>
      </c>
      <c r="C122" s="244"/>
      <c r="D122" s="245"/>
    </row>
    <row r="123" spans="2:4" x14ac:dyDescent="0.2">
      <c r="B123" s="234" t="s">
        <v>222</v>
      </c>
      <c r="C123" s="235"/>
      <c r="D123" s="236"/>
    </row>
    <row r="124" spans="2:4" ht="51" x14ac:dyDescent="0.2">
      <c r="B124" s="37" t="s">
        <v>223</v>
      </c>
      <c r="C124" s="40">
        <v>0</v>
      </c>
      <c r="D124" s="13" t="s">
        <v>329</v>
      </c>
    </row>
    <row r="125" spans="2:4" ht="51" x14ac:dyDescent="0.2">
      <c r="B125" s="37" t="s">
        <v>224</v>
      </c>
      <c r="C125" s="40">
        <v>1</v>
      </c>
      <c r="D125" s="13" t="s">
        <v>329</v>
      </c>
    </row>
    <row r="126" spans="2:4" ht="51" x14ac:dyDescent="0.2">
      <c r="B126" s="37" t="s">
        <v>225</v>
      </c>
      <c r="C126" s="40">
        <v>2</v>
      </c>
      <c r="D126" s="13" t="s">
        <v>329</v>
      </c>
    </row>
    <row r="127" spans="2:4" ht="51" x14ac:dyDescent="0.2">
      <c r="B127" s="37" t="s">
        <v>226</v>
      </c>
      <c r="C127" s="40">
        <v>1</v>
      </c>
      <c r="D127" s="13" t="s">
        <v>329</v>
      </c>
    </row>
    <row r="128" spans="2:4" ht="51" x14ac:dyDescent="0.2">
      <c r="B128" s="37" t="s">
        <v>227</v>
      </c>
      <c r="C128" s="40">
        <v>1</v>
      </c>
      <c r="D128" s="13" t="s">
        <v>329</v>
      </c>
    </row>
    <row r="129" spans="2:4" ht="51" x14ac:dyDescent="0.2">
      <c r="B129" s="37" t="s">
        <v>228</v>
      </c>
      <c r="C129" s="40">
        <v>1</v>
      </c>
      <c r="D129" s="13" t="s">
        <v>329</v>
      </c>
    </row>
    <row r="130" spans="2:4" ht="51" x14ac:dyDescent="0.2">
      <c r="B130" s="37" t="s">
        <v>229</v>
      </c>
      <c r="C130" s="40">
        <v>1</v>
      </c>
      <c r="D130" s="13" t="s">
        <v>329</v>
      </c>
    </row>
    <row r="131" spans="2:4" x14ac:dyDescent="0.2">
      <c r="B131" s="243" t="s">
        <v>230</v>
      </c>
      <c r="C131" s="244"/>
      <c r="D131" s="245"/>
    </row>
    <row r="132" spans="2:4" x14ac:dyDescent="0.2">
      <c r="B132" s="266" t="s">
        <v>231</v>
      </c>
      <c r="C132" s="267"/>
      <c r="D132" s="268"/>
    </row>
    <row r="133" spans="2:4" ht="63.75" x14ac:dyDescent="0.2">
      <c r="B133" s="37" t="s">
        <v>232</v>
      </c>
      <c r="C133" s="40">
        <v>0</v>
      </c>
      <c r="D133" s="13" t="s">
        <v>247</v>
      </c>
    </row>
    <row r="134" spans="2:4" ht="63.75" x14ac:dyDescent="0.2">
      <c r="B134" s="37" t="s">
        <v>233</v>
      </c>
      <c r="C134" s="40">
        <v>1</v>
      </c>
      <c r="D134" s="13" t="s">
        <v>247</v>
      </c>
    </row>
    <row r="135" spans="2:4" ht="63.75" x14ac:dyDescent="0.2">
      <c r="B135" s="37" t="s">
        <v>234</v>
      </c>
      <c r="C135" s="40">
        <v>2</v>
      </c>
      <c r="D135" s="13" t="s">
        <v>247</v>
      </c>
    </row>
    <row r="136" spans="2:4" ht="63.75" x14ac:dyDescent="0.2">
      <c r="B136" s="37" t="s">
        <v>235</v>
      </c>
      <c r="C136" s="40">
        <v>2</v>
      </c>
      <c r="D136" s="13" t="s">
        <v>247</v>
      </c>
    </row>
    <row r="137" spans="2:4" x14ac:dyDescent="0.2">
      <c r="B137" s="243" t="s">
        <v>236</v>
      </c>
      <c r="C137" s="244"/>
      <c r="D137" s="245"/>
    </row>
    <row r="138" spans="2:4" x14ac:dyDescent="0.2">
      <c r="B138" s="234" t="s">
        <v>237</v>
      </c>
      <c r="C138" s="235"/>
      <c r="D138" s="236"/>
    </row>
    <row r="139" spans="2:4" ht="51" x14ac:dyDescent="0.2">
      <c r="B139" s="37" t="s">
        <v>238</v>
      </c>
      <c r="C139" s="40">
        <v>0</v>
      </c>
      <c r="D139" s="13" t="s">
        <v>329</v>
      </c>
    </row>
    <row r="140" spans="2:4" ht="51" x14ac:dyDescent="0.2">
      <c r="B140" s="37" t="s">
        <v>239</v>
      </c>
      <c r="C140" s="40">
        <v>2</v>
      </c>
      <c r="D140" s="13" t="s">
        <v>329</v>
      </c>
    </row>
    <row r="141" spans="2:4" ht="51" x14ac:dyDescent="0.2">
      <c r="B141" s="37" t="s">
        <v>240</v>
      </c>
      <c r="C141" s="40">
        <v>2</v>
      </c>
      <c r="D141" s="13" t="s">
        <v>329</v>
      </c>
    </row>
    <row r="142" spans="2:4" ht="51" x14ac:dyDescent="0.2">
      <c r="B142" s="37" t="s">
        <v>241</v>
      </c>
      <c r="C142" s="40">
        <v>1</v>
      </c>
      <c r="D142" s="13" t="s">
        <v>329</v>
      </c>
    </row>
    <row r="143" spans="2:4" x14ac:dyDescent="0.2">
      <c r="B143" s="243" t="s">
        <v>245</v>
      </c>
      <c r="C143" s="244"/>
      <c r="D143" s="245"/>
    </row>
    <row r="144" spans="2:4" ht="51" x14ac:dyDescent="0.2">
      <c r="B144" s="37" t="s">
        <v>242</v>
      </c>
      <c r="C144" s="40">
        <v>2</v>
      </c>
      <c r="D144" s="13" t="s">
        <v>329</v>
      </c>
    </row>
    <row r="145" spans="2:4" ht="51" x14ac:dyDescent="0.2">
      <c r="B145" s="37" t="s">
        <v>243</v>
      </c>
      <c r="C145" s="40">
        <v>2</v>
      </c>
      <c r="D145" s="13" t="s">
        <v>329</v>
      </c>
    </row>
    <row r="146" spans="2:4" ht="51.75" thickBot="1" x14ac:dyDescent="0.25">
      <c r="B146" s="27" t="s">
        <v>244</v>
      </c>
      <c r="C146" s="40">
        <v>0</v>
      </c>
      <c r="D146" s="53" t="s">
        <v>329</v>
      </c>
    </row>
    <row r="147" spans="2:4" ht="13.5" thickBot="1" x14ac:dyDescent="0.25"/>
    <row r="148" spans="2:4" x14ac:dyDescent="0.2">
      <c r="B148" s="237" t="s">
        <v>248</v>
      </c>
      <c r="C148" s="238"/>
      <c r="D148" s="239"/>
    </row>
    <row r="149" spans="2:4" x14ac:dyDescent="0.2">
      <c r="B149" s="240"/>
      <c r="C149" s="241"/>
      <c r="D149" s="242"/>
    </row>
    <row r="150" spans="2:4" ht="114.75" x14ac:dyDescent="0.2">
      <c r="B150" s="37" t="s">
        <v>249</v>
      </c>
      <c r="C150" s="40">
        <v>3</v>
      </c>
      <c r="D150" s="68" t="s">
        <v>260</v>
      </c>
    </row>
    <row r="151" spans="2:4" x14ac:dyDescent="0.2">
      <c r="B151" s="37" t="s">
        <v>319</v>
      </c>
      <c r="C151" s="229" t="s">
        <v>418</v>
      </c>
      <c r="D151" s="230"/>
    </row>
    <row r="152" spans="2:4" ht="114.75" x14ac:dyDescent="0.2">
      <c r="B152" s="37" t="s">
        <v>250</v>
      </c>
      <c r="C152" s="40">
        <v>2</v>
      </c>
      <c r="D152" s="68" t="s">
        <v>261</v>
      </c>
    </row>
    <row r="153" spans="2:4" x14ac:dyDescent="0.2">
      <c r="B153" s="37" t="s">
        <v>319</v>
      </c>
      <c r="C153" s="229" t="s">
        <v>360</v>
      </c>
      <c r="D153" s="230"/>
    </row>
    <row r="154" spans="2:4" ht="114.75" x14ac:dyDescent="0.2">
      <c r="B154" s="37" t="s">
        <v>251</v>
      </c>
      <c r="C154" s="40">
        <v>1</v>
      </c>
      <c r="D154" s="68" t="s">
        <v>262</v>
      </c>
    </row>
    <row r="155" spans="2:4" x14ac:dyDescent="0.2">
      <c r="B155" s="37" t="s">
        <v>319</v>
      </c>
      <c r="C155" s="229" t="s">
        <v>360</v>
      </c>
      <c r="D155" s="230"/>
    </row>
    <row r="156" spans="2:4" ht="89.25" x14ac:dyDescent="0.2">
      <c r="B156" s="37" t="s">
        <v>252</v>
      </c>
      <c r="C156" s="40">
        <v>3</v>
      </c>
      <c r="D156" s="68" t="s">
        <v>320</v>
      </c>
    </row>
    <row r="157" spans="2:4" x14ac:dyDescent="0.2">
      <c r="B157" s="37" t="s">
        <v>319</v>
      </c>
      <c r="C157" s="229"/>
      <c r="D157" s="230"/>
    </row>
    <row r="158" spans="2:4" ht="165.75" x14ac:dyDescent="0.2">
      <c r="B158" s="37" t="s">
        <v>253</v>
      </c>
      <c r="C158" s="40">
        <v>2</v>
      </c>
      <c r="D158" s="68" t="s">
        <v>263</v>
      </c>
    </row>
    <row r="159" spans="2:4" x14ac:dyDescent="0.2">
      <c r="B159" s="37" t="s">
        <v>319</v>
      </c>
      <c r="C159" s="229" t="s">
        <v>411</v>
      </c>
      <c r="D159" s="230"/>
    </row>
    <row r="160" spans="2:4" ht="127.5" x14ac:dyDescent="0.2">
      <c r="B160" s="37" t="s">
        <v>254</v>
      </c>
      <c r="C160" s="40">
        <v>0</v>
      </c>
      <c r="D160" s="68" t="s">
        <v>259</v>
      </c>
    </row>
    <row r="161" spans="2:4" x14ac:dyDescent="0.2">
      <c r="B161" s="37" t="s">
        <v>319</v>
      </c>
      <c r="C161" s="229" t="s">
        <v>373</v>
      </c>
      <c r="D161" s="230"/>
    </row>
    <row r="162" spans="2:4" ht="76.5" x14ac:dyDescent="0.2">
      <c r="B162" s="37" t="s">
        <v>255</v>
      </c>
      <c r="C162" s="40">
        <v>2</v>
      </c>
      <c r="D162" s="68" t="s">
        <v>258</v>
      </c>
    </row>
    <row r="163" spans="2:4" x14ac:dyDescent="0.2">
      <c r="B163" s="37" t="s">
        <v>319</v>
      </c>
      <c r="C163" s="229" t="s">
        <v>374</v>
      </c>
      <c r="D163" s="230"/>
    </row>
    <row r="164" spans="2:4" ht="25.5" x14ac:dyDescent="0.2">
      <c r="B164" s="37" t="s">
        <v>301</v>
      </c>
      <c r="C164" s="40">
        <v>1</v>
      </c>
      <c r="D164" s="68" t="s">
        <v>256</v>
      </c>
    </row>
    <row r="165" spans="2:4" x14ac:dyDescent="0.2">
      <c r="B165" s="37" t="s">
        <v>319</v>
      </c>
      <c r="C165" s="229" t="s">
        <v>406</v>
      </c>
      <c r="D165" s="230"/>
    </row>
    <row r="166" spans="2:4" ht="25.5" x14ac:dyDescent="0.2">
      <c r="B166" s="37" t="s">
        <v>302</v>
      </c>
      <c r="C166" s="40">
        <v>1</v>
      </c>
      <c r="D166" s="68" t="s">
        <v>256</v>
      </c>
    </row>
    <row r="167" spans="2:4" x14ac:dyDescent="0.2">
      <c r="B167" s="37" t="s">
        <v>319</v>
      </c>
      <c r="C167" s="229" t="s">
        <v>412</v>
      </c>
      <c r="D167" s="230"/>
    </row>
    <row r="168" spans="2:4" ht="25.5" x14ac:dyDescent="0.2">
      <c r="B168" s="37" t="s">
        <v>303</v>
      </c>
      <c r="C168" s="40">
        <v>1</v>
      </c>
      <c r="D168" s="68" t="s">
        <v>256</v>
      </c>
    </row>
    <row r="169" spans="2:4" x14ac:dyDescent="0.2">
      <c r="B169" s="37" t="s">
        <v>319</v>
      </c>
      <c r="C169" s="229" t="s">
        <v>413</v>
      </c>
      <c r="D169" s="230"/>
    </row>
    <row r="170" spans="2:4" ht="51" x14ac:dyDescent="0.2">
      <c r="B170" s="37" t="s">
        <v>264</v>
      </c>
      <c r="C170" s="40">
        <v>2</v>
      </c>
      <c r="D170" s="68" t="s">
        <v>257</v>
      </c>
    </row>
    <row r="171" spans="2:4" x14ac:dyDescent="0.2">
      <c r="B171" s="37" t="s">
        <v>319</v>
      </c>
      <c r="C171" s="229" t="s">
        <v>407</v>
      </c>
      <c r="D171" s="230"/>
    </row>
    <row r="172" spans="2:4" ht="140.25" x14ac:dyDescent="0.2">
      <c r="B172" s="37" t="s">
        <v>265</v>
      </c>
      <c r="C172" s="40">
        <v>1</v>
      </c>
      <c r="D172" s="68" t="s">
        <v>266</v>
      </c>
    </row>
    <row r="173" spans="2:4" x14ac:dyDescent="0.2">
      <c r="B173" s="37" t="s">
        <v>319</v>
      </c>
      <c r="C173" s="229" t="s">
        <v>414</v>
      </c>
      <c r="D173" s="230"/>
    </row>
    <row r="174" spans="2:4" ht="114.75" x14ac:dyDescent="0.2">
      <c r="B174" s="37" t="s">
        <v>267</v>
      </c>
      <c r="C174" s="40">
        <v>1</v>
      </c>
      <c r="D174" s="68" t="s">
        <v>268</v>
      </c>
    </row>
    <row r="175" spans="2:4" x14ac:dyDescent="0.2">
      <c r="B175" s="37" t="s">
        <v>319</v>
      </c>
      <c r="C175" s="229" t="s">
        <v>408</v>
      </c>
      <c r="D175" s="230"/>
    </row>
    <row r="176" spans="2:4" ht="102" x14ac:dyDescent="0.2">
      <c r="B176" s="37" t="s">
        <v>270</v>
      </c>
      <c r="C176" s="40">
        <v>1</v>
      </c>
      <c r="D176" s="68" t="s">
        <v>269</v>
      </c>
    </row>
    <row r="177" spans="2:4" x14ac:dyDescent="0.2">
      <c r="B177" s="37" t="s">
        <v>319</v>
      </c>
      <c r="C177" s="229" t="s">
        <v>415</v>
      </c>
      <c r="D177" s="230"/>
    </row>
    <row r="178" spans="2:4" ht="127.5" x14ac:dyDescent="0.2">
      <c r="B178" s="37" t="s">
        <v>271</v>
      </c>
      <c r="C178" s="40">
        <v>1</v>
      </c>
      <c r="D178" s="68" t="s">
        <v>272</v>
      </c>
    </row>
    <row r="179" spans="2:4" x14ac:dyDescent="0.2">
      <c r="B179" s="37" t="s">
        <v>319</v>
      </c>
      <c r="C179" s="229" t="s">
        <v>407</v>
      </c>
      <c r="D179" s="230"/>
    </row>
    <row r="180" spans="2:4" ht="76.5" x14ac:dyDescent="0.2">
      <c r="B180" s="37" t="s">
        <v>273</v>
      </c>
      <c r="C180" s="40">
        <v>2</v>
      </c>
      <c r="D180" s="68" t="s">
        <v>274</v>
      </c>
    </row>
    <row r="181" spans="2:4" x14ac:dyDescent="0.2">
      <c r="B181" s="37" t="s">
        <v>319</v>
      </c>
      <c r="C181" s="229" t="s">
        <v>416</v>
      </c>
      <c r="D181" s="230"/>
    </row>
    <row r="182" spans="2:4" ht="89.25" x14ac:dyDescent="0.2">
      <c r="B182" s="37" t="s">
        <v>275</v>
      </c>
      <c r="C182" s="40">
        <v>2</v>
      </c>
      <c r="D182" s="68" t="s">
        <v>276</v>
      </c>
    </row>
    <row r="183" spans="2:4" x14ac:dyDescent="0.2">
      <c r="B183" s="37" t="s">
        <v>319</v>
      </c>
      <c r="C183" s="84"/>
      <c r="D183" s="84"/>
    </row>
    <row r="184" spans="2:4" ht="89.25" x14ac:dyDescent="0.2">
      <c r="B184" s="37" t="s">
        <v>277</v>
      </c>
      <c r="C184" s="40">
        <v>1</v>
      </c>
      <c r="D184" s="68" t="s">
        <v>278</v>
      </c>
    </row>
    <row r="185" spans="2:4" x14ac:dyDescent="0.2">
      <c r="B185" s="37" t="s">
        <v>319</v>
      </c>
      <c r="C185" s="229" t="s">
        <v>417</v>
      </c>
      <c r="D185" s="230"/>
    </row>
    <row r="186" spans="2:4" ht="127.5" x14ac:dyDescent="0.2">
      <c r="B186" s="37" t="s">
        <v>279</v>
      </c>
      <c r="C186" s="40">
        <v>1</v>
      </c>
      <c r="D186" s="68" t="s">
        <v>280</v>
      </c>
    </row>
    <row r="187" spans="2:4" x14ac:dyDescent="0.2">
      <c r="B187" s="37" t="s">
        <v>319</v>
      </c>
      <c r="C187" s="229" t="s">
        <v>419</v>
      </c>
      <c r="D187" s="230"/>
    </row>
    <row r="188" spans="2:4" ht="63.75" x14ac:dyDescent="0.2">
      <c r="B188" s="37" t="s">
        <v>281</v>
      </c>
      <c r="C188" s="40">
        <v>2</v>
      </c>
      <c r="D188" s="68" t="s">
        <v>322</v>
      </c>
    </row>
    <row r="189" spans="2:4" x14ac:dyDescent="0.2">
      <c r="B189" s="37" t="s">
        <v>319</v>
      </c>
      <c r="C189" s="229"/>
      <c r="D189" s="230"/>
    </row>
    <row r="190" spans="2:4" ht="89.25" x14ac:dyDescent="0.2">
      <c r="B190" s="37" t="s">
        <v>282</v>
      </c>
      <c r="C190" s="40">
        <v>1</v>
      </c>
      <c r="D190" s="68" t="s">
        <v>283</v>
      </c>
    </row>
    <row r="191" spans="2:4" x14ac:dyDescent="0.2">
      <c r="B191" s="37" t="s">
        <v>319</v>
      </c>
      <c r="C191" s="229" t="s">
        <v>420</v>
      </c>
      <c r="D191" s="230"/>
    </row>
    <row r="192" spans="2:4" ht="51" x14ac:dyDescent="0.2">
      <c r="B192" s="37" t="s">
        <v>284</v>
      </c>
      <c r="C192" s="40">
        <v>2</v>
      </c>
      <c r="D192" s="68" t="s">
        <v>321</v>
      </c>
    </row>
    <row r="193" spans="2:4" x14ac:dyDescent="0.2">
      <c r="B193" s="37" t="s">
        <v>319</v>
      </c>
      <c r="C193" s="229"/>
      <c r="D193" s="230"/>
    </row>
    <row r="194" spans="2:4" ht="89.25" x14ac:dyDescent="0.2">
      <c r="B194" s="37" t="s">
        <v>285</v>
      </c>
      <c r="C194" s="40">
        <v>2</v>
      </c>
      <c r="D194" s="68" t="s">
        <v>286</v>
      </c>
    </row>
    <row r="195" spans="2:4" x14ac:dyDescent="0.2">
      <c r="B195" s="37" t="s">
        <v>319</v>
      </c>
      <c r="C195" s="229"/>
      <c r="D195" s="230"/>
    </row>
    <row r="196" spans="2:4" ht="127.5" x14ac:dyDescent="0.2">
      <c r="B196" s="37" t="s">
        <v>288</v>
      </c>
      <c r="C196" s="40">
        <v>1</v>
      </c>
      <c r="D196" s="68" t="s">
        <v>287</v>
      </c>
    </row>
    <row r="197" spans="2:4" x14ac:dyDescent="0.2">
      <c r="B197" s="37" t="s">
        <v>319</v>
      </c>
      <c r="C197" s="229"/>
      <c r="D197" s="230"/>
    </row>
    <row r="198" spans="2:4" ht="63.75" x14ac:dyDescent="0.2">
      <c r="B198" s="37" t="s">
        <v>298</v>
      </c>
      <c r="C198" s="40">
        <v>0</v>
      </c>
      <c r="D198" s="68" t="s">
        <v>256</v>
      </c>
    </row>
    <row r="199" spans="2:4" x14ac:dyDescent="0.2">
      <c r="B199" s="37" t="s">
        <v>319</v>
      </c>
      <c r="C199" s="229"/>
      <c r="D199" s="230"/>
    </row>
    <row r="200" spans="2:4" ht="51" x14ac:dyDescent="0.2">
      <c r="B200" s="37" t="s">
        <v>299</v>
      </c>
      <c r="C200" s="40">
        <v>0</v>
      </c>
      <c r="D200" s="68" t="s">
        <v>256</v>
      </c>
    </row>
    <row r="201" spans="2:4" x14ac:dyDescent="0.2">
      <c r="B201" s="37" t="s">
        <v>319</v>
      </c>
      <c r="C201" s="229"/>
      <c r="D201" s="230"/>
    </row>
    <row r="202" spans="2:4" ht="51" x14ac:dyDescent="0.2">
      <c r="B202" s="37" t="s">
        <v>300</v>
      </c>
      <c r="C202" s="40">
        <v>0</v>
      </c>
      <c r="D202" s="68" t="s">
        <v>256</v>
      </c>
    </row>
    <row r="203" spans="2:4" x14ac:dyDescent="0.2">
      <c r="B203" s="37" t="s">
        <v>319</v>
      </c>
      <c r="C203" s="229"/>
      <c r="D203" s="230"/>
    </row>
    <row r="204" spans="2:4" ht="114.75" x14ac:dyDescent="0.2">
      <c r="B204" s="37" t="s">
        <v>290</v>
      </c>
      <c r="C204" s="40">
        <v>2</v>
      </c>
      <c r="D204" s="68" t="s">
        <v>289</v>
      </c>
    </row>
    <row r="205" spans="2:4" x14ac:dyDescent="0.2">
      <c r="B205" s="37" t="s">
        <v>319</v>
      </c>
      <c r="C205" s="229"/>
      <c r="D205" s="230"/>
    </row>
    <row r="206" spans="2:4" ht="114.75" x14ac:dyDescent="0.2">
      <c r="B206" s="37" t="s">
        <v>291</v>
      </c>
      <c r="C206" s="40">
        <v>3</v>
      </c>
      <c r="D206" s="68" t="s">
        <v>292</v>
      </c>
    </row>
    <row r="207" spans="2:4" x14ac:dyDescent="0.2">
      <c r="B207" s="37" t="s">
        <v>319</v>
      </c>
      <c r="C207" s="229"/>
      <c r="D207" s="230"/>
    </row>
    <row r="208" spans="2:4" ht="102" x14ac:dyDescent="0.2">
      <c r="B208" s="37" t="s">
        <v>293</v>
      </c>
      <c r="C208" s="40">
        <v>2</v>
      </c>
      <c r="D208" s="68" t="s">
        <v>294</v>
      </c>
    </row>
    <row r="209" spans="2:4" x14ac:dyDescent="0.2">
      <c r="B209" s="37" t="s">
        <v>319</v>
      </c>
      <c r="C209" s="229"/>
      <c r="D209" s="230"/>
    </row>
    <row r="210" spans="2:4" ht="25.5" x14ac:dyDescent="0.2">
      <c r="B210" s="37" t="s">
        <v>295</v>
      </c>
      <c r="C210" s="40">
        <v>1</v>
      </c>
      <c r="D210" s="68" t="s">
        <v>256</v>
      </c>
    </row>
    <row r="211" spans="2:4" x14ac:dyDescent="0.2">
      <c r="B211" s="37" t="s">
        <v>319</v>
      </c>
      <c r="C211" s="229"/>
      <c r="D211" s="230"/>
    </row>
    <row r="212" spans="2:4" ht="25.5" x14ac:dyDescent="0.2">
      <c r="B212" s="37" t="s">
        <v>296</v>
      </c>
      <c r="C212" s="40">
        <v>1</v>
      </c>
      <c r="D212" s="68" t="s">
        <v>256</v>
      </c>
    </row>
    <row r="213" spans="2:4" x14ac:dyDescent="0.2">
      <c r="B213" s="37" t="s">
        <v>319</v>
      </c>
      <c r="C213" s="229"/>
      <c r="D213" s="230"/>
    </row>
    <row r="214" spans="2:4" ht="25.5" x14ac:dyDescent="0.2">
      <c r="B214" s="37" t="s">
        <v>297</v>
      </c>
      <c r="C214" s="40">
        <v>1</v>
      </c>
      <c r="D214" s="68" t="s">
        <v>256</v>
      </c>
    </row>
    <row r="215" spans="2:4" x14ac:dyDescent="0.2">
      <c r="B215" s="37" t="s">
        <v>319</v>
      </c>
      <c r="C215" s="229"/>
      <c r="D215" s="230"/>
    </row>
    <row r="216" spans="2:4" ht="89.25" x14ac:dyDescent="0.2">
      <c r="B216" s="37" t="s">
        <v>304</v>
      </c>
      <c r="C216" s="40">
        <v>1</v>
      </c>
      <c r="D216" s="68" t="s">
        <v>305</v>
      </c>
    </row>
    <row r="217" spans="2:4" x14ac:dyDescent="0.2">
      <c r="B217" s="37" t="s">
        <v>319</v>
      </c>
      <c r="C217" s="229"/>
      <c r="D217" s="230"/>
    </row>
    <row r="218" spans="2:4" ht="89.25" x14ac:dyDescent="0.2">
      <c r="B218" s="37" t="s">
        <v>306</v>
      </c>
      <c r="C218" s="40">
        <v>2</v>
      </c>
      <c r="D218" s="68" t="s">
        <v>307</v>
      </c>
    </row>
    <row r="219" spans="2:4" x14ac:dyDescent="0.2">
      <c r="B219" s="37" t="s">
        <v>319</v>
      </c>
      <c r="C219" s="229"/>
      <c r="D219" s="230"/>
    </row>
    <row r="220" spans="2:4" ht="102" x14ac:dyDescent="0.2">
      <c r="B220" s="37" t="s">
        <v>308</v>
      </c>
      <c r="C220" s="40">
        <v>0</v>
      </c>
      <c r="D220" s="68" t="s">
        <v>309</v>
      </c>
    </row>
    <row r="221" spans="2:4" x14ac:dyDescent="0.2">
      <c r="B221" s="37" t="s">
        <v>319</v>
      </c>
      <c r="C221" s="229"/>
      <c r="D221" s="230"/>
    </row>
    <row r="222" spans="2:4" ht="127.5" x14ac:dyDescent="0.2">
      <c r="B222" s="37" t="s">
        <v>311</v>
      </c>
      <c r="C222" s="40">
        <v>0</v>
      </c>
      <c r="D222" s="68" t="s">
        <v>310</v>
      </c>
    </row>
    <row r="223" spans="2:4" x14ac:dyDescent="0.2">
      <c r="B223" s="37" t="s">
        <v>319</v>
      </c>
      <c r="C223" s="229"/>
      <c r="D223" s="230"/>
    </row>
    <row r="224" spans="2:4" ht="89.25" x14ac:dyDescent="0.2">
      <c r="B224" s="37" t="s">
        <v>312</v>
      </c>
      <c r="C224" s="40">
        <v>0</v>
      </c>
      <c r="D224" s="68" t="s">
        <v>313</v>
      </c>
    </row>
    <row r="225" spans="2:6" x14ac:dyDescent="0.2">
      <c r="B225" s="37" t="s">
        <v>319</v>
      </c>
      <c r="C225" s="229"/>
      <c r="D225" s="230"/>
    </row>
    <row r="226" spans="2:6" ht="102" x14ac:dyDescent="0.2">
      <c r="B226" s="37" t="s">
        <v>315</v>
      </c>
      <c r="C226" s="40">
        <v>1</v>
      </c>
      <c r="D226" s="68" t="s">
        <v>314</v>
      </c>
    </row>
    <row r="227" spans="2:6" x14ac:dyDescent="0.2">
      <c r="B227" s="37" t="s">
        <v>319</v>
      </c>
      <c r="C227" s="229"/>
      <c r="D227" s="230"/>
    </row>
    <row r="228" spans="2:6" ht="25.5" x14ac:dyDescent="0.2">
      <c r="B228" s="37" t="s">
        <v>316</v>
      </c>
      <c r="C228" s="40">
        <v>1</v>
      </c>
      <c r="D228" s="68" t="s">
        <v>256</v>
      </c>
      <c r="F228" s="11" t="s">
        <v>149</v>
      </c>
    </row>
    <row r="229" spans="2:6" x14ac:dyDescent="0.2">
      <c r="B229" s="37" t="s">
        <v>319</v>
      </c>
      <c r="C229" s="229"/>
      <c r="D229" s="230"/>
    </row>
    <row r="230" spans="2:6" ht="25.5" x14ac:dyDescent="0.2">
      <c r="B230" s="51" t="s">
        <v>317</v>
      </c>
      <c r="C230" s="40">
        <v>1</v>
      </c>
      <c r="D230" s="52" t="s">
        <v>256</v>
      </c>
    </row>
    <row r="231" spans="2:6" x14ac:dyDescent="0.2">
      <c r="B231" s="37" t="s">
        <v>319</v>
      </c>
      <c r="C231" s="229"/>
      <c r="D231" s="230"/>
      <c r="F231" s="11" t="s">
        <v>149</v>
      </c>
    </row>
    <row r="232" spans="2:6" ht="25.5" x14ac:dyDescent="0.2">
      <c r="B232" s="37" t="s">
        <v>318</v>
      </c>
      <c r="C232" s="40">
        <v>1</v>
      </c>
      <c r="D232" s="68" t="s">
        <v>256</v>
      </c>
    </row>
    <row r="233" spans="2:6" ht="13.5" thickBot="1" x14ac:dyDescent="0.25">
      <c r="B233" s="27" t="s">
        <v>319</v>
      </c>
      <c r="C233" s="229"/>
      <c r="D233" s="230"/>
    </row>
    <row r="234" spans="2:6" ht="13.5" thickBot="1" x14ac:dyDescent="0.25">
      <c r="B234" s="57"/>
      <c r="C234" s="66"/>
      <c r="D234" s="58"/>
    </row>
    <row r="235" spans="2:6" ht="13.5" thickBot="1" x14ac:dyDescent="0.25">
      <c r="B235" s="59" t="s">
        <v>323</v>
      </c>
      <c r="C235" s="60">
        <f>SUM(C150:D232)</f>
        <v>53</v>
      </c>
      <c r="D235" s="61" t="s">
        <v>324</v>
      </c>
    </row>
    <row r="236" spans="2:6" x14ac:dyDescent="0.2">
      <c r="B236" s="14"/>
      <c r="D236" s="49"/>
    </row>
    <row r="237" spans="2:6" x14ac:dyDescent="0.2">
      <c r="B237" s="14"/>
      <c r="D237" s="49"/>
    </row>
    <row r="238" spans="2:6" x14ac:dyDescent="0.2">
      <c r="B238" s="14"/>
      <c r="D238" s="49"/>
    </row>
    <row r="239" spans="2:6" x14ac:dyDescent="0.2">
      <c r="B239" s="14"/>
      <c r="D239" s="49"/>
    </row>
    <row r="240" spans="2:6" x14ac:dyDescent="0.2">
      <c r="B240" s="14"/>
      <c r="D240" s="49"/>
    </row>
    <row r="241" spans="2:4" x14ac:dyDescent="0.2">
      <c r="B241" s="14"/>
      <c r="D241" s="49"/>
    </row>
    <row r="242" spans="2:4" x14ac:dyDescent="0.2">
      <c r="B242" s="14"/>
      <c r="D242" s="49"/>
    </row>
    <row r="243" spans="2:4" x14ac:dyDescent="0.2">
      <c r="B243" s="14"/>
      <c r="D243" s="49"/>
    </row>
    <row r="244" spans="2:4" x14ac:dyDescent="0.2">
      <c r="B244" s="14"/>
      <c r="D244" s="49"/>
    </row>
    <row r="245" spans="2:4" x14ac:dyDescent="0.2">
      <c r="B245" s="14"/>
      <c r="D245" s="49"/>
    </row>
    <row r="246" spans="2:4" x14ac:dyDescent="0.2">
      <c r="B246" s="14"/>
      <c r="D246" s="49"/>
    </row>
    <row r="247" spans="2:4" x14ac:dyDescent="0.2">
      <c r="B247" s="14"/>
      <c r="D247" s="49"/>
    </row>
    <row r="248" spans="2:4" x14ac:dyDescent="0.2">
      <c r="B248" s="14"/>
      <c r="D248" s="49"/>
    </row>
    <row r="249" spans="2:4" x14ac:dyDescent="0.2">
      <c r="B249" s="14"/>
      <c r="D249" s="49"/>
    </row>
    <row r="250" spans="2:4" x14ac:dyDescent="0.2">
      <c r="B250" s="14"/>
      <c r="D250" s="49"/>
    </row>
    <row r="251" spans="2:4" x14ac:dyDescent="0.2">
      <c r="B251" s="14"/>
      <c r="D251" s="49"/>
    </row>
    <row r="252" spans="2:4" x14ac:dyDescent="0.2">
      <c r="B252" s="14"/>
      <c r="D252" s="49"/>
    </row>
    <row r="253" spans="2:4" x14ac:dyDescent="0.2">
      <c r="B253" s="14"/>
      <c r="D253" s="49"/>
    </row>
    <row r="254" spans="2:4" x14ac:dyDescent="0.2">
      <c r="B254" s="14"/>
      <c r="D254" s="49"/>
    </row>
    <row r="255" spans="2:4" x14ac:dyDescent="0.2">
      <c r="B255" s="14"/>
      <c r="D255" s="49"/>
    </row>
    <row r="256" spans="2:4" x14ac:dyDescent="0.2">
      <c r="B256" s="14"/>
      <c r="D256" s="49"/>
    </row>
    <row r="257" spans="2:4" x14ac:dyDescent="0.2">
      <c r="B257" s="14"/>
      <c r="D257" s="49"/>
    </row>
    <row r="258" spans="2:4" x14ac:dyDescent="0.2">
      <c r="B258" s="14"/>
      <c r="D258" s="49"/>
    </row>
    <row r="259" spans="2:4" x14ac:dyDescent="0.2">
      <c r="B259" s="14"/>
      <c r="D259" s="49"/>
    </row>
    <row r="260" spans="2:4" x14ac:dyDescent="0.2">
      <c r="B260" s="14"/>
      <c r="D260" s="49"/>
    </row>
    <row r="261" spans="2:4" x14ac:dyDescent="0.2">
      <c r="B261" s="14"/>
      <c r="D261" s="49"/>
    </row>
    <row r="262" spans="2:4" x14ac:dyDescent="0.2">
      <c r="B262" s="14"/>
      <c r="D262" s="49"/>
    </row>
    <row r="263" spans="2:4" x14ac:dyDescent="0.2">
      <c r="B263" s="14"/>
      <c r="D263" s="49"/>
    </row>
    <row r="264" spans="2:4" x14ac:dyDescent="0.2">
      <c r="B264" s="14"/>
      <c r="D264" s="49"/>
    </row>
    <row r="265" spans="2:4" x14ac:dyDescent="0.2">
      <c r="B265" s="14"/>
      <c r="D265" s="49"/>
    </row>
    <row r="266" spans="2:4" x14ac:dyDescent="0.2">
      <c r="B266" s="14"/>
      <c r="D266" s="49"/>
    </row>
    <row r="267" spans="2:4" x14ac:dyDescent="0.2">
      <c r="B267" s="14"/>
      <c r="D267" s="49"/>
    </row>
    <row r="268" spans="2:4" x14ac:dyDescent="0.2">
      <c r="B268" s="14"/>
      <c r="D268" s="49"/>
    </row>
    <row r="269" spans="2:4" x14ac:dyDescent="0.2">
      <c r="B269" s="14"/>
      <c r="D269" s="49"/>
    </row>
    <row r="270" spans="2:4" x14ac:dyDescent="0.2">
      <c r="B270" s="14"/>
      <c r="D270" s="49"/>
    </row>
    <row r="271" spans="2:4" x14ac:dyDescent="0.2">
      <c r="B271" s="14"/>
      <c r="D271" s="49"/>
    </row>
    <row r="272" spans="2:4" x14ac:dyDescent="0.2">
      <c r="B272" s="14"/>
      <c r="D272" s="49"/>
    </row>
    <row r="273" spans="2:4" x14ac:dyDescent="0.2">
      <c r="B273" s="14"/>
      <c r="D273" s="49"/>
    </row>
    <row r="274" spans="2:4" x14ac:dyDescent="0.2">
      <c r="B274" s="14"/>
      <c r="D274" s="49"/>
    </row>
    <row r="275" spans="2:4" x14ac:dyDescent="0.2">
      <c r="B275" s="14"/>
      <c r="D275" s="49"/>
    </row>
    <row r="276" spans="2:4" x14ac:dyDescent="0.2">
      <c r="B276" s="14"/>
      <c r="D276" s="49"/>
    </row>
    <row r="277" spans="2:4" x14ac:dyDescent="0.2">
      <c r="B277" s="14"/>
      <c r="D277" s="49"/>
    </row>
    <row r="278" spans="2:4" x14ac:dyDescent="0.2">
      <c r="B278" s="14"/>
      <c r="D278" s="49"/>
    </row>
    <row r="279" spans="2:4" x14ac:dyDescent="0.2">
      <c r="B279" s="14"/>
      <c r="D279" s="49"/>
    </row>
    <row r="280" spans="2:4" x14ac:dyDescent="0.2">
      <c r="B280" s="14"/>
      <c r="D280" s="49"/>
    </row>
    <row r="281" spans="2:4" x14ac:dyDescent="0.2">
      <c r="B281" s="14"/>
      <c r="D281" s="49"/>
    </row>
    <row r="282" spans="2:4" x14ac:dyDescent="0.2">
      <c r="B282" s="14"/>
      <c r="D282" s="49"/>
    </row>
    <row r="283" spans="2:4" x14ac:dyDescent="0.2">
      <c r="B283" s="14"/>
      <c r="D283" s="49"/>
    </row>
    <row r="284" spans="2:4" x14ac:dyDescent="0.2">
      <c r="B284" s="14"/>
      <c r="D284" s="49"/>
    </row>
    <row r="285" spans="2:4" x14ac:dyDescent="0.2">
      <c r="B285" s="14"/>
      <c r="D285" s="49"/>
    </row>
    <row r="286" spans="2:4" x14ac:dyDescent="0.2">
      <c r="B286" s="14"/>
      <c r="D286" s="49"/>
    </row>
    <row r="287" spans="2:4" x14ac:dyDescent="0.2">
      <c r="B287" s="14"/>
      <c r="D287" s="49"/>
    </row>
    <row r="288" spans="2:4" x14ac:dyDescent="0.2">
      <c r="B288" s="14"/>
      <c r="D288" s="49"/>
    </row>
    <row r="289" spans="2:4" x14ac:dyDescent="0.2">
      <c r="B289" s="14"/>
      <c r="D289" s="49"/>
    </row>
    <row r="290" spans="2:4" x14ac:dyDescent="0.2">
      <c r="B290" s="14"/>
      <c r="D290" s="49"/>
    </row>
    <row r="291" spans="2:4" x14ac:dyDescent="0.2">
      <c r="B291" s="14"/>
      <c r="D291" s="49"/>
    </row>
    <row r="292" spans="2:4" x14ac:dyDescent="0.2">
      <c r="B292" s="14"/>
      <c r="D292" s="49"/>
    </row>
    <row r="293" spans="2:4" x14ac:dyDescent="0.2">
      <c r="B293" s="14"/>
      <c r="D293" s="49"/>
    </row>
    <row r="294" spans="2:4" x14ac:dyDescent="0.2">
      <c r="B294" s="14"/>
      <c r="D294" s="49"/>
    </row>
    <row r="295" spans="2:4" x14ac:dyDescent="0.2">
      <c r="B295" s="14"/>
      <c r="D295" s="49"/>
    </row>
    <row r="296" spans="2:4" x14ac:dyDescent="0.2">
      <c r="B296" s="14"/>
      <c r="D296" s="49"/>
    </row>
    <row r="297" spans="2:4" x14ac:dyDescent="0.2">
      <c r="B297" s="14"/>
      <c r="D297" s="49"/>
    </row>
    <row r="298" spans="2:4" x14ac:dyDescent="0.2">
      <c r="B298" s="14"/>
      <c r="D298" s="49"/>
    </row>
    <row r="299" spans="2:4" x14ac:dyDescent="0.2">
      <c r="B299" s="14"/>
      <c r="D299" s="49"/>
    </row>
    <row r="300" spans="2:4" x14ac:dyDescent="0.2">
      <c r="B300" s="14"/>
      <c r="D300" s="49"/>
    </row>
    <row r="301" spans="2:4" x14ac:dyDescent="0.2">
      <c r="B301" s="14"/>
      <c r="D301" s="49"/>
    </row>
    <row r="302" spans="2:4" x14ac:dyDescent="0.2">
      <c r="B302" s="14"/>
      <c r="D302" s="49"/>
    </row>
    <row r="303" spans="2:4" x14ac:dyDescent="0.2">
      <c r="B303" s="14"/>
      <c r="D303" s="49"/>
    </row>
    <row r="304" spans="2:4" x14ac:dyDescent="0.2">
      <c r="B304" s="14"/>
      <c r="D304" s="49"/>
    </row>
    <row r="305" spans="2:4" x14ac:dyDescent="0.2">
      <c r="B305" s="14"/>
      <c r="D305" s="49"/>
    </row>
    <row r="306" spans="2:4" x14ac:dyDescent="0.2">
      <c r="B306" s="14"/>
      <c r="D306" s="49"/>
    </row>
    <row r="307" spans="2:4" x14ac:dyDescent="0.2">
      <c r="B307" s="14"/>
      <c r="D307" s="49"/>
    </row>
    <row r="308" spans="2:4" x14ac:dyDescent="0.2">
      <c r="B308" s="14"/>
      <c r="D308" s="49"/>
    </row>
    <row r="309" spans="2:4" x14ac:dyDescent="0.2">
      <c r="B309" s="14"/>
      <c r="D309" s="49"/>
    </row>
    <row r="310" spans="2:4" x14ac:dyDescent="0.2">
      <c r="B310" s="14"/>
      <c r="D310" s="49"/>
    </row>
    <row r="311" spans="2:4" x14ac:dyDescent="0.2">
      <c r="B311" s="14"/>
      <c r="D311" s="49"/>
    </row>
    <row r="312" spans="2:4" x14ac:dyDescent="0.2">
      <c r="B312" s="14"/>
      <c r="D312" s="49"/>
    </row>
    <row r="313" spans="2:4" x14ac:dyDescent="0.2">
      <c r="B313" s="14"/>
      <c r="D313" s="49"/>
    </row>
    <row r="314" spans="2:4" x14ac:dyDescent="0.2">
      <c r="B314" s="14"/>
      <c r="D314" s="49"/>
    </row>
    <row r="315" spans="2:4" x14ac:dyDescent="0.2">
      <c r="B315" s="14"/>
      <c r="D315" s="49"/>
    </row>
    <row r="316" spans="2:4" x14ac:dyDescent="0.2">
      <c r="B316" s="14"/>
      <c r="D316" s="49"/>
    </row>
    <row r="317" spans="2:4" x14ac:dyDescent="0.2">
      <c r="B317" s="14"/>
      <c r="D317" s="49"/>
    </row>
    <row r="318" spans="2:4" x14ac:dyDescent="0.2">
      <c r="B318" s="14"/>
      <c r="D318" s="49"/>
    </row>
    <row r="319" spans="2:4" x14ac:dyDescent="0.2">
      <c r="B319" s="14"/>
      <c r="D319" s="49"/>
    </row>
    <row r="320" spans="2:4" x14ac:dyDescent="0.2">
      <c r="B320" s="14"/>
      <c r="D320" s="49"/>
    </row>
    <row r="321" spans="2:4" x14ac:dyDescent="0.2">
      <c r="B321" s="14"/>
      <c r="D321" s="49"/>
    </row>
    <row r="322" spans="2:4" x14ac:dyDescent="0.2">
      <c r="B322" s="14"/>
      <c r="D322" s="49"/>
    </row>
    <row r="323" spans="2:4" x14ac:dyDescent="0.2">
      <c r="B323" s="14"/>
      <c r="D323" s="49"/>
    </row>
    <row r="324" spans="2:4" x14ac:dyDescent="0.2">
      <c r="B324" s="14"/>
      <c r="D324" s="49"/>
    </row>
    <row r="325" spans="2:4" x14ac:dyDescent="0.2">
      <c r="B325" s="14"/>
      <c r="D325" s="49"/>
    </row>
    <row r="326" spans="2:4" x14ac:dyDescent="0.2">
      <c r="B326" s="14"/>
      <c r="D326" s="49"/>
    </row>
    <row r="327" spans="2:4" x14ac:dyDescent="0.2">
      <c r="B327" s="14"/>
      <c r="D327" s="49"/>
    </row>
    <row r="328" spans="2:4" x14ac:dyDescent="0.2">
      <c r="B328" s="14"/>
      <c r="D328" s="49"/>
    </row>
    <row r="329" spans="2:4" x14ac:dyDescent="0.2">
      <c r="B329" s="14"/>
      <c r="D329" s="49"/>
    </row>
    <row r="330" spans="2:4" x14ac:dyDescent="0.2">
      <c r="B330" s="14"/>
      <c r="D330" s="49"/>
    </row>
    <row r="331" spans="2:4" x14ac:dyDescent="0.2">
      <c r="B331" s="14"/>
      <c r="D331" s="49"/>
    </row>
    <row r="332" spans="2:4" x14ac:dyDescent="0.2">
      <c r="B332" s="14"/>
      <c r="D332" s="49"/>
    </row>
    <row r="333" spans="2:4" x14ac:dyDescent="0.2">
      <c r="B333" s="14"/>
      <c r="D333" s="49"/>
    </row>
    <row r="334" spans="2:4" x14ac:dyDescent="0.2">
      <c r="B334" s="14"/>
      <c r="D334" s="49"/>
    </row>
    <row r="335" spans="2:4" x14ac:dyDescent="0.2">
      <c r="B335" s="14"/>
      <c r="D335" s="49"/>
    </row>
    <row r="336" spans="2:4" x14ac:dyDescent="0.2">
      <c r="B336" s="14"/>
      <c r="D336" s="49"/>
    </row>
    <row r="337" spans="2:4" x14ac:dyDescent="0.2">
      <c r="B337" s="14"/>
      <c r="D337" s="49"/>
    </row>
    <row r="338" spans="2:4" x14ac:dyDescent="0.2">
      <c r="B338" s="14"/>
      <c r="D338" s="49"/>
    </row>
    <row r="339" spans="2:4" x14ac:dyDescent="0.2">
      <c r="B339" s="14"/>
      <c r="D339" s="49"/>
    </row>
    <row r="340" spans="2:4" x14ac:dyDescent="0.2">
      <c r="B340" s="14"/>
      <c r="D340" s="49"/>
    </row>
    <row r="341" spans="2:4" x14ac:dyDescent="0.2">
      <c r="B341" s="14"/>
      <c r="D341" s="49"/>
    </row>
    <row r="342" spans="2:4" x14ac:dyDescent="0.2">
      <c r="B342" s="14"/>
      <c r="D342" s="49"/>
    </row>
    <row r="343" spans="2:4" x14ac:dyDescent="0.2">
      <c r="B343" s="14"/>
      <c r="D343" s="49"/>
    </row>
    <row r="344" spans="2:4" x14ac:dyDescent="0.2">
      <c r="B344" s="14"/>
      <c r="D344" s="49"/>
    </row>
    <row r="345" spans="2:4" x14ac:dyDescent="0.2">
      <c r="B345" s="14"/>
      <c r="D345" s="49"/>
    </row>
    <row r="346" spans="2:4" x14ac:dyDescent="0.2">
      <c r="B346" s="14"/>
      <c r="D346" s="49"/>
    </row>
    <row r="347" spans="2:4" x14ac:dyDescent="0.2">
      <c r="B347" s="14"/>
      <c r="D347" s="49"/>
    </row>
    <row r="348" spans="2:4" x14ac:dyDescent="0.2">
      <c r="B348" s="14"/>
      <c r="D348" s="49"/>
    </row>
    <row r="349" spans="2:4" x14ac:dyDescent="0.2">
      <c r="B349" s="14"/>
      <c r="D349" s="49"/>
    </row>
    <row r="350" spans="2:4" x14ac:dyDescent="0.2">
      <c r="B350" s="14"/>
      <c r="D350" s="49"/>
    </row>
    <row r="351" spans="2:4" x14ac:dyDescent="0.2">
      <c r="B351" s="14"/>
      <c r="D351" s="49"/>
    </row>
    <row r="352" spans="2:4" x14ac:dyDescent="0.2">
      <c r="B352" s="14"/>
      <c r="D352" s="49"/>
    </row>
    <row r="353" spans="2:4" x14ac:dyDescent="0.2">
      <c r="B353" s="14"/>
      <c r="D353" s="49"/>
    </row>
    <row r="354" spans="2:4" x14ac:dyDescent="0.2">
      <c r="B354" s="14"/>
      <c r="D354" s="49"/>
    </row>
    <row r="355" spans="2:4" x14ac:dyDescent="0.2">
      <c r="B355" s="14"/>
      <c r="D355" s="49"/>
    </row>
    <row r="356" spans="2:4" x14ac:dyDescent="0.2">
      <c r="B356" s="14"/>
      <c r="D356" s="49"/>
    </row>
    <row r="357" spans="2:4" x14ac:dyDescent="0.2">
      <c r="B357" s="14"/>
      <c r="D357" s="49"/>
    </row>
    <row r="358" spans="2:4" x14ac:dyDescent="0.2">
      <c r="B358" s="14"/>
      <c r="D358" s="49"/>
    </row>
    <row r="359" spans="2:4" x14ac:dyDescent="0.2">
      <c r="B359" s="14"/>
      <c r="D359" s="49"/>
    </row>
    <row r="360" spans="2:4" x14ac:dyDescent="0.2">
      <c r="B360" s="14"/>
      <c r="D360" s="49"/>
    </row>
    <row r="361" spans="2:4" x14ac:dyDescent="0.2">
      <c r="B361" s="14"/>
      <c r="D361" s="49"/>
    </row>
    <row r="362" spans="2:4" x14ac:dyDescent="0.2">
      <c r="B362" s="14"/>
      <c r="D362" s="49"/>
    </row>
    <row r="363" spans="2:4" x14ac:dyDescent="0.2">
      <c r="B363" s="14"/>
      <c r="D363" s="49"/>
    </row>
    <row r="364" spans="2:4" x14ac:dyDescent="0.2">
      <c r="B364" s="14"/>
      <c r="D364" s="49"/>
    </row>
    <row r="365" spans="2:4" x14ac:dyDescent="0.2">
      <c r="B365" s="14"/>
      <c r="D365" s="49"/>
    </row>
    <row r="366" spans="2:4" x14ac:dyDescent="0.2">
      <c r="B366" s="14"/>
      <c r="D366" s="49"/>
    </row>
    <row r="367" spans="2:4" x14ac:dyDescent="0.2">
      <c r="B367" s="14"/>
      <c r="D367" s="49"/>
    </row>
    <row r="368" spans="2:4" x14ac:dyDescent="0.2">
      <c r="B368" s="14"/>
      <c r="D368" s="49"/>
    </row>
    <row r="369" spans="2:4" x14ac:dyDescent="0.2">
      <c r="B369" s="14"/>
      <c r="D369" s="49"/>
    </row>
    <row r="370" spans="2:4" x14ac:dyDescent="0.2">
      <c r="B370" s="14"/>
      <c r="D370" s="49"/>
    </row>
    <row r="371" spans="2:4" x14ac:dyDescent="0.2">
      <c r="B371" s="14"/>
      <c r="D371" s="49"/>
    </row>
    <row r="372" spans="2:4" x14ac:dyDescent="0.2">
      <c r="B372" s="14"/>
      <c r="D372" s="49"/>
    </row>
    <row r="373" spans="2:4" x14ac:dyDescent="0.2">
      <c r="B373" s="14"/>
      <c r="D373" s="49"/>
    </row>
    <row r="374" spans="2:4" x14ac:dyDescent="0.2">
      <c r="B374" s="14"/>
      <c r="D374" s="49"/>
    </row>
    <row r="375" spans="2:4" x14ac:dyDescent="0.2">
      <c r="B375" s="14"/>
      <c r="D375" s="49"/>
    </row>
    <row r="376" spans="2:4" x14ac:dyDescent="0.2">
      <c r="B376" s="14"/>
      <c r="D376" s="49"/>
    </row>
    <row r="377" spans="2:4" x14ac:dyDescent="0.2">
      <c r="B377" s="14"/>
      <c r="D377" s="49"/>
    </row>
    <row r="378" spans="2:4" x14ac:dyDescent="0.2">
      <c r="B378" s="14"/>
      <c r="D378" s="49"/>
    </row>
    <row r="379" spans="2:4" x14ac:dyDescent="0.2">
      <c r="B379" s="14"/>
      <c r="D379" s="49"/>
    </row>
    <row r="380" spans="2:4" x14ac:dyDescent="0.2">
      <c r="B380" s="14"/>
      <c r="D380" s="49"/>
    </row>
    <row r="381" spans="2:4" x14ac:dyDescent="0.2">
      <c r="B381" s="14"/>
      <c r="D381" s="49"/>
    </row>
    <row r="382" spans="2:4" x14ac:dyDescent="0.2">
      <c r="B382" s="14"/>
      <c r="D382" s="49"/>
    </row>
    <row r="383" spans="2:4" x14ac:dyDescent="0.2">
      <c r="B383" s="14"/>
      <c r="D383" s="49"/>
    </row>
    <row r="384" spans="2:4" x14ac:dyDescent="0.2">
      <c r="B384" s="14"/>
      <c r="D384" s="49"/>
    </row>
    <row r="385" spans="2:4" x14ac:dyDescent="0.2">
      <c r="B385" s="14"/>
      <c r="D385" s="49"/>
    </row>
    <row r="386" spans="2:4" x14ac:dyDescent="0.2">
      <c r="B386" s="14"/>
      <c r="D386" s="49"/>
    </row>
    <row r="387" spans="2:4" x14ac:dyDescent="0.2">
      <c r="B387" s="14"/>
      <c r="D387" s="49"/>
    </row>
    <row r="388" spans="2:4" x14ac:dyDescent="0.2">
      <c r="B388" s="14"/>
      <c r="D388" s="49"/>
    </row>
    <row r="389" spans="2:4" x14ac:dyDescent="0.2">
      <c r="B389" s="14"/>
      <c r="D389" s="49"/>
    </row>
    <row r="390" spans="2:4" x14ac:dyDescent="0.2">
      <c r="B390" s="14"/>
      <c r="D390" s="49"/>
    </row>
    <row r="391" spans="2:4" x14ac:dyDescent="0.2">
      <c r="B391" s="14"/>
      <c r="D391" s="49"/>
    </row>
    <row r="392" spans="2:4" x14ac:dyDescent="0.2">
      <c r="D392" s="49"/>
    </row>
    <row r="393" spans="2:4" x14ac:dyDescent="0.2">
      <c r="D393" s="49"/>
    </row>
    <row r="394" spans="2:4" x14ac:dyDescent="0.2">
      <c r="D394" s="49"/>
    </row>
    <row r="395" spans="2:4" x14ac:dyDescent="0.2">
      <c r="D395" s="49"/>
    </row>
    <row r="396" spans="2:4" x14ac:dyDescent="0.2">
      <c r="D396" s="49"/>
    </row>
    <row r="397" spans="2:4" x14ac:dyDescent="0.2">
      <c r="D397" s="49"/>
    </row>
    <row r="398" spans="2:4" x14ac:dyDescent="0.2">
      <c r="D398" s="49"/>
    </row>
    <row r="399" spans="2:4" x14ac:dyDescent="0.2">
      <c r="D399" s="49"/>
    </row>
    <row r="400" spans="2:4" x14ac:dyDescent="0.2">
      <c r="D400" s="49"/>
    </row>
    <row r="401" spans="4:4" s="11" customFormat="1" x14ac:dyDescent="0.2">
      <c r="D401" s="49"/>
    </row>
    <row r="402" spans="4:4" s="11" customFormat="1" x14ac:dyDescent="0.2">
      <c r="D402" s="49"/>
    </row>
    <row r="403" spans="4:4" s="11" customFormat="1" x14ac:dyDescent="0.2">
      <c r="D403" s="49"/>
    </row>
    <row r="404" spans="4:4" s="11" customFormat="1" x14ac:dyDescent="0.2">
      <c r="D404" s="49"/>
    </row>
    <row r="405" spans="4:4" s="11" customFormat="1" x14ac:dyDescent="0.2">
      <c r="D405" s="49"/>
    </row>
    <row r="406" spans="4:4" s="11" customFormat="1" x14ac:dyDescent="0.2">
      <c r="D406" s="49"/>
    </row>
    <row r="407" spans="4:4" s="11" customFormat="1" x14ac:dyDescent="0.2">
      <c r="D407" s="49"/>
    </row>
    <row r="408" spans="4:4" s="11" customFormat="1" x14ac:dyDescent="0.2">
      <c r="D408" s="49"/>
    </row>
    <row r="409" spans="4:4" s="11" customFormat="1" x14ac:dyDescent="0.2">
      <c r="D409" s="49"/>
    </row>
    <row r="410" spans="4:4" s="11" customFormat="1" x14ac:dyDescent="0.2">
      <c r="D410" s="49"/>
    </row>
    <row r="411" spans="4:4" s="11" customFormat="1" x14ac:dyDescent="0.2">
      <c r="D411" s="49"/>
    </row>
    <row r="412" spans="4:4" s="11" customFormat="1" x14ac:dyDescent="0.2">
      <c r="D412" s="49"/>
    </row>
    <row r="413" spans="4:4" s="11" customFormat="1" x14ac:dyDescent="0.2">
      <c r="D413" s="49"/>
    </row>
    <row r="414" spans="4:4" s="11" customFormat="1" x14ac:dyDescent="0.2">
      <c r="D414" s="49"/>
    </row>
    <row r="415" spans="4:4" s="11" customFormat="1" x14ac:dyDescent="0.2">
      <c r="D415" s="49"/>
    </row>
    <row r="416" spans="4:4" s="11" customFormat="1" x14ac:dyDescent="0.2">
      <c r="D416" s="49"/>
    </row>
    <row r="417" spans="4:4" s="11" customFormat="1" x14ac:dyDescent="0.2">
      <c r="D417" s="49"/>
    </row>
    <row r="418" spans="4:4" s="11" customFormat="1" x14ac:dyDescent="0.2">
      <c r="D418" s="49"/>
    </row>
    <row r="419" spans="4:4" s="11" customFormat="1" x14ac:dyDescent="0.2">
      <c r="D419" s="49"/>
    </row>
    <row r="420" spans="4:4" s="11" customFormat="1" x14ac:dyDescent="0.2">
      <c r="D420" s="49"/>
    </row>
    <row r="421" spans="4:4" s="11" customFormat="1" x14ac:dyDescent="0.2">
      <c r="D421" s="49"/>
    </row>
    <row r="422" spans="4:4" s="11" customFormat="1" x14ac:dyDescent="0.2">
      <c r="D422" s="49"/>
    </row>
    <row r="423" spans="4:4" s="11" customFormat="1" x14ac:dyDescent="0.2">
      <c r="D423" s="49"/>
    </row>
    <row r="424" spans="4:4" s="11" customFormat="1" x14ac:dyDescent="0.2">
      <c r="D424" s="49"/>
    </row>
    <row r="425" spans="4:4" s="11" customFormat="1" x14ac:dyDescent="0.2">
      <c r="D425" s="49"/>
    </row>
    <row r="426" spans="4:4" s="11" customFormat="1" x14ac:dyDescent="0.2">
      <c r="D426" s="49"/>
    </row>
    <row r="427" spans="4:4" s="11" customFormat="1" x14ac:dyDescent="0.2">
      <c r="D427" s="49"/>
    </row>
    <row r="428" spans="4:4" s="11" customFormat="1" x14ac:dyDescent="0.2">
      <c r="D428" s="49"/>
    </row>
    <row r="429" spans="4:4" s="11" customFormat="1" x14ac:dyDescent="0.2">
      <c r="D429" s="49"/>
    </row>
    <row r="430" spans="4:4" s="11" customFormat="1" x14ac:dyDescent="0.2">
      <c r="D430" s="49"/>
    </row>
    <row r="431" spans="4:4" s="11" customFormat="1" x14ac:dyDescent="0.2">
      <c r="D431" s="49"/>
    </row>
    <row r="432" spans="4:4" s="11" customFormat="1" x14ac:dyDescent="0.2">
      <c r="D432" s="49"/>
    </row>
    <row r="433" spans="4:4" s="11" customFormat="1" x14ac:dyDescent="0.2">
      <c r="D433" s="49"/>
    </row>
  </sheetData>
  <mergeCells count="73">
    <mergeCell ref="B1:D3"/>
    <mergeCell ref="B4:D4"/>
    <mergeCell ref="B5:D5"/>
    <mergeCell ref="B6:D6"/>
    <mergeCell ref="B7:D7"/>
    <mergeCell ref="B78:D78"/>
    <mergeCell ref="B84:D84"/>
    <mergeCell ref="B85:D85"/>
    <mergeCell ref="B89:D89"/>
    <mergeCell ref="B8:D8"/>
    <mergeCell ref="B70:D70"/>
    <mergeCell ref="B71:D71"/>
    <mergeCell ref="B72:D72"/>
    <mergeCell ref="B73:D73"/>
    <mergeCell ref="B77:D77"/>
    <mergeCell ref="B90:D90"/>
    <mergeCell ref="B95:D95"/>
    <mergeCell ref="B138:D138"/>
    <mergeCell ref="B101:D101"/>
    <mergeCell ref="B102:D102"/>
    <mergeCell ref="B108:D108"/>
    <mergeCell ref="B109:D109"/>
    <mergeCell ref="B116:D116"/>
    <mergeCell ref="B117:D117"/>
    <mergeCell ref="B122:D122"/>
    <mergeCell ref="B96:D96"/>
    <mergeCell ref="B123:D123"/>
    <mergeCell ref="B131:D131"/>
    <mergeCell ref="B132:D132"/>
    <mergeCell ref="B137:D137"/>
    <mergeCell ref="B143:D143"/>
    <mergeCell ref="B148:D149"/>
    <mergeCell ref="C151:D151"/>
    <mergeCell ref="C153:D153"/>
    <mergeCell ref="C155:D155"/>
    <mergeCell ref="C181:D181"/>
    <mergeCell ref="C185:D185"/>
    <mergeCell ref="C187:D187"/>
    <mergeCell ref="C157:D157"/>
    <mergeCell ref="C159:D159"/>
    <mergeCell ref="C161:D161"/>
    <mergeCell ref="C163:D163"/>
    <mergeCell ref="C165:D165"/>
    <mergeCell ref="C167:D167"/>
    <mergeCell ref="C171:D171"/>
    <mergeCell ref="C173:D173"/>
    <mergeCell ref="C175:D175"/>
    <mergeCell ref="C177:D177"/>
    <mergeCell ref="C179:D179"/>
    <mergeCell ref="C169:D169"/>
    <mergeCell ref="C189:D189"/>
    <mergeCell ref="C191:D191"/>
    <mergeCell ref="C217:D217"/>
    <mergeCell ref="C195:D195"/>
    <mergeCell ref="C197:D197"/>
    <mergeCell ref="C199:D199"/>
    <mergeCell ref="C201:D201"/>
    <mergeCell ref="C203:D203"/>
    <mergeCell ref="C205:D205"/>
    <mergeCell ref="C207:D207"/>
    <mergeCell ref="C193:D193"/>
    <mergeCell ref="C209:D209"/>
    <mergeCell ref="C211:D211"/>
    <mergeCell ref="C213:D213"/>
    <mergeCell ref="C215:D215"/>
    <mergeCell ref="C233:D233"/>
    <mergeCell ref="C219:D219"/>
    <mergeCell ref="C221:D221"/>
    <mergeCell ref="C223:D223"/>
    <mergeCell ref="C225:D225"/>
    <mergeCell ref="C227:D227"/>
    <mergeCell ref="C229:D229"/>
    <mergeCell ref="C231:D231"/>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 type="list" allowBlank="1" showInputMessage="1" showErrorMessage="1" sqref="C228 C230 C232 C214 C212 C210 C198 C200 C202 C164 C166 C168">
      <formula1>"0,1"</formula1>
    </dataValidation>
    <dataValidation type="list" allowBlank="1" showInputMessage="1" showErrorMessage="1" sqref="C16">
      <formula1>"1,2,3"</formula1>
    </dataValidation>
    <dataValidation type="list" allowBlank="1" showInputMessage="1" showErrorMessage="1" sqref="C20">
      <formula1>"1,2,3,4"</formula1>
    </dataValidation>
    <dataValidation type="list" allowBlank="1" showInputMessage="1" showErrorMessage="1" sqref="C32">
      <formula1>"1,2,3,4,5,6,7,8"</formula1>
    </dataValidation>
  </dataValidations>
  <pageMargins left="0.74803149606299213" right="0.74803149606299213" top="0.98425196850393704" bottom="0.98425196850393704" header="0.51181102362204722" footer="0.51181102362204722"/>
  <pageSetup scale="70" orientation="landscape" horizontalDpi="4294967292" verticalDpi="4294967292" r:id="rId1"/>
  <colBreaks count="1" manualBreakCount="1">
    <brk id="4" max="234"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236"/>
  <sheetViews>
    <sheetView view="pageBreakPreview" zoomScaleNormal="100" zoomScaleSheetLayoutView="100" workbookViewId="0">
      <selection activeCell="A9" sqref="A9"/>
    </sheetView>
  </sheetViews>
  <sheetFormatPr defaultColWidth="45.42578125" defaultRowHeight="12.75" x14ac:dyDescent="0.2"/>
  <cols>
    <col min="1" max="1" width="1.85546875" customWidth="1"/>
    <col min="2" max="2" width="45.42578125" customWidth="1"/>
    <col min="3" max="3" width="38.42578125" customWidth="1"/>
    <col min="4" max="4" width="54" customWidth="1"/>
  </cols>
  <sheetData>
    <row r="1" spans="2:6" x14ac:dyDescent="0.2">
      <c r="B1" s="274" t="s">
        <v>337</v>
      </c>
      <c r="C1" s="274"/>
      <c r="D1" s="274"/>
      <c r="E1" s="11"/>
      <c r="F1" s="11"/>
    </row>
    <row r="2" spans="2:6" x14ac:dyDescent="0.2">
      <c r="B2" s="274"/>
      <c r="C2" s="274"/>
      <c r="D2" s="274"/>
      <c r="E2" s="11"/>
      <c r="F2" s="11"/>
    </row>
    <row r="3" spans="2:6" x14ac:dyDescent="0.2">
      <c r="B3" s="275"/>
      <c r="C3" s="275"/>
      <c r="D3" s="275"/>
      <c r="E3" s="11"/>
      <c r="F3" s="11"/>
    </row>
    <row r="4" spans="2:6" ht="15.75" x14ac:dyDescent="0.2">
      <c r="B4" s="219" t="s">
        <v>154</v>
      </c>
      <c r="C4" s="220"/>
      <c r="D4" s="221"/>
      <c r="E4" s="11"/>
      <c r="F4" s="11"/>
    </row>
    <row r="5" spans="2:6" ht="15.75" x14ac:dyDescent="0.2">
      <c r="B5" s="213" t="s">
        <v>132</v>
      </c>
      <c r="C5" s="214"/>
      <c r="D5" s="215"/>
      <c r="E5" s="11"/>
      <c r="F5" s="11"/>
    </row>
    <row r="6" spans="2:6" ht="13.5" thickBot="1" x14ac:dyDescent="0.25">
      <c r="B6" s="248"/>
      <c r="C6" s="248"/>
      <c r="D6" s="248"/>
      <c r="E6" s="12"/>
      <c r="F6" s="12"/>
    </row>
    <row r="7" spans="2:6" ht="13.5" thickBot="1" x14ac:dyDescent="0.25">
      <c r="B7" s="249" t="s">
        <v>346</v>
      </c>
      <c r="C7" s="250"/>
      <c r="D7" s="251"/>
      <c r="E7" s="11"/>
      <c r="F7" s="11"/>
    </row>
    <row r="8" spans="2:6" ht="13.5" thickBot="1" x14ac:dyDescent="0.25">
      <c r="B8" s="226" t="s">
        <v>339</v>
      </c>
      <c r="C8" s="227"/>
      <c r="D8" s="228"/>
      <c r="E8" s="11"/>
      <c r="F8" s="11"/>
    </row>
    <row r="9" spans="2:6" ht="13.5" thickBot="1" x14ac:dyDescent="0.25">
      <c r="B9" s="10"/>
      <c r="C9" s="42"/>
      <c r="D9" s="11"/>
      <c r="E9" s="11"/>
      <c r="F9" s="11"/>
    </row>
    <row r="10" spans="2:6" x14ac:dyDescent="0.2">
      <c r="B10" s="32" t="s">
        <v>170</v>
      </c>
      <c r="C10" s="47" t="s">
        <v>326</v>
      </c>
      <c r="D10" s="33" t="s">
        <v>74</v>
      </c>
      <c r="E10" s="11"/>
      <c r="F10" s="11"/>
    </row>
    <row r="11" spans="2:6" x14ac:dyDescent="0.2">
      <c r="B11" s="34"/>
      <c r="C11" s="43"/>
      <c r="D11" s="18"/>
      <c r="E11" s="11"/>
      <c r="F11" s="11"/>
    </row>
    <row r="12" spans="2:6" ht="25.5" x14ac:dyDescent="0.2">
      <c r="B12" s="25" t="s">
        <v>133</v>
      </c>
      <c r="C12" s="40" t="s">
        <v>356</v>
      </c>
      <c r="D12" s="18"/>
      <c r="E12" s="11"/>
      <c r="F12" s="11"/>
    </row>
    <row r="13" spans="2:6" x14ac:dyDescent="0.2">
      <c r="B13" s="25" t="s">
        <v>134</v>
      </c>
      <c r="C13" s="84" t="s">
        <v>375</v>
      </c>
      <c r="D13" s="18" t="s">
        <v>79</v>
      </c>
      <c r="E13" s="11"/>
      <c r="F13" s="11"/>
    </row>
    <row r="14" spans="2:6" x14ac:dyDescent="0.2">
      <c r="B14" s="25" t="s">
        <v>135</v>
      </c>
      <c r="C14" s="40" t="s">
        <v>370</v>
      </c>
      <c r="D14" s="18"/>
      <c r="E14" s="11"/>
      <c r="F14" s="11"/>
    </row>
    <row r="15" spans="2:6" ht="25.5" x14ac:dyDescent="0.2">
      <c r="B15" s="25" t="s">
        <v>136</v>
      </c>
      <c r="C15" s="40">
        <v>146</v>
      </c>
      <c r="D15" s="18"/>
      <c r="E15" s="11"/>
      <c r="F15" s="11"/>
    </row>
    <row r="16" spans="2:6" ht="38.25" x14ac:dyDescent="0.2">
      <c r="B16" s="37" t="s">
        <v>153</v>
      </c>
      <c r="C16" s="40">
        <v>1</v>
      </c>
      <c r="D16" s="35" t="s">
        <v>340</v>
      </c>
      <c r="E16" s="11"/>
      <c r="F16" s="11"/>
    </row>
    <row r="17" spans="2:6" x14ac:dyDescent="0.2">
      <c r="B17" s="25" t="s">
        <v>37</v>
      </c>
      <c r="C17" s="40" t="s">
        <v>358</v>
      </c>
      <c r="D17" s="18"/>
      <c r="E17" s="11"/>
      <c r="F17" s="11"/>
    </row>
    <row r="18" spans="2:6" ht="25.5" x14ac:dyDescent="0.2">
      <c r="B18" s="25" t="s">
        <v>137</v>
      </c>
      <c r="C18" s="40" t="s">
        <v>371</v>
      </c>
      <c r="D18" s="18"/>
      <c r="E18" s="11"/>
      <c r="F18" s="11"/>
    </row>
    <row r="19" spans="2:6" x14ac:dyDescent="0.2">
      <c r="B19" s="25" t="s">
        <v>138</v>
      </c>
      <c r="C19" s="40" t="s">
        <v>421</v>
      </c>
      <c r="D19" s="18"/>
      <c r="E19" s="11"/>
      <c r="F19" s="11"/>
    </row>
    <row r="20" spans="2:6" ht="63.75" x14ac:dyDescent="0.2">
      <c r="B20" s="37" t="s">
        <v>151</v>
      </c>
      <c r="C20" s="84">
        <v>3</v>
      </c>
      <c r="D20" s="35" t="s">
        <v>328</v>
      </c>
      <c r="E20" s="10"/>
      <c r="F20" s="11"/>
    </row>
    <row r="21" spans="2:6" ht="25.5" x14ac:dyDescent="0.2">
      <c r="B21" s="25" t="s">
        <v>139</v>
      </c>
      <c r="C21" s="69" t="s">
        <v>386</v>
      </c>
      <c r="D21" s="18"/>
      <c r="E21" s="11"/>
      <c r="F21" s="11"/>
    </row>
    <row r="22" spans="2:6" x14ac:dyDescent="0.2">
      <c r="B22" s="25" t="s">
        <v>140</v>
      </c>
      <c r="C22" s="40">
        <v>44000</v>
      </c>
      <c r="D22" s="18"/>
      <c r="E22" s="11"/>
      <c r="F22" s="11"/>
    </row>
    <row r="23" spans="2:6" x14ac:dyDescent="0.2">
      <c r="B23" s="25" t="s">
        <v>145</v>
      </c>
      <c r="C23" s="84">
        <v>6</v>
      </c>
      <c r="D23" s="18" t="s">
        <v>376</v>
      </c>
      <c r="E23" s="11" t="s">
        <v>149</v>
      </c>
      <c r="F23" s="11"/>
    </row>
    <row r="24" spans="2:6" x14ac:dyDescent="0.2">
      <c r="B24" s="25" t="s">
        <v>146</v>
      </c>
      <c r="C24" s="84">
        <v>6</v>
      </c>
      <c r="D24" s="18"/>
      <c r="E24" s="11"/>
      <c r="F24" s="11"/>
    </row>
    <row r="25" spans="2:6" ht="25.5" x14ac:dyDescent="0.2">
      <c r="B25" s="25" t="s">
        <v>147</v>
      </c>
      <c r="C25" s="84">
        <v>96789</v>
      </c>
      <c r="D25" s="18" t="s">
        <v>377</v>
      </c>
      <c r="E25" s="11"/>
      <c r="F25" s="11"/>
    </row>
    <row r="26" spans="2:6" ht="25.5" x14ac:dyDescent="0.2">
      <c r="B26" s="25" t="s">
        <v>148</v>
      </c>
      <c r="C26" s="84"/>
      <c r="D26" s="18"/>
      <c r="E26" s="11"/>
      <c r="F26" s="11"/>
    </row>
    <row r="27" spans="2:6" ht="162" customHeight="1" x14ac:dyDescent="0.2">
      <c r="B27" s="25" t="s">
        <v>141</v>
      </c>
      <c r="C27" s="108" t="s">
        <v>423</v>
      </c>
      <c r="D27" s="18"/>
      <c r="E27" s="11"/>
      <c r="F27" s="11"/>
    </row>
    <row r="28" spans="2:6" ht="25.5" x14ac:dyDescent="0.2">
      <c r="B28" s="25" t="s">
        <v>335</v>
      </c>
      <c r="C28" s="40"/>
      <c r="D28" s="18"/>
      <c r="E28" s="11"/>
      <c r="F28" s="11"/>
    </row>
    <row r="29" spans="2:6" ht="114.75" x14ac:dyDescent="0.2">
      <c r="B29" s="25" t="s">
        <v>142</v>
      </c>
      <c r="C29" s="108" t="s">
        <v>422</v>
      </c>
      <c r="D29" s="18" t="s">
        <v>149</v>
      </c>
      <c r="E29" s="101"/>
      <c r="F29" s="11"/>
    </row>
    <row r="30" spans="2:6" ht="129.75" customHeight="1" x14ac:dyDescent="0.2">
      <c r="B30" s="25" t="s">
        <v>143</v>
      </c>
      <c r="C30" s="108" t="s">
        <v>422</v>
      </c>
      <c r="D30" s="18"/>
      <c r="E30" s="11" t="s">
        <v>149</v>
      </c>
      <c r="F30" s="11"/>
    </row>
    <row r="31" spans="2:6" x14ac:dyDescent="0.2">
      <c r="B31" s="25" t="s">
        <v>144</v>
      </c>
      <c r="C31" s="40">
        <v>2</v>
      </c>
      <c r="D31" s="93" t="s">
        <v>424</v>
      </c>
      <c r="E31" s="11"/>
      <c r="F31" s="11"/>
    </row>
    <row r="32" spans="2:6" ht="114.75" x14ac:dyDescent="0.2">
      <c r="B32" s="37" t="s">
        <v>152</v>
      </c>
      <c r="C32" s="40">
        <v>2</v>
      </c>
      <c r="D32" s="38" t="s">
        <v>150</v>
      </c>
      <c r="E32" s="11" t="s">
        <v>149</v>
      </c>
      <c r="F32" s="11"/>
    </row>
    <row r="33" spans="2:6" ht="13.5" thickBot="1" x14ac:dyDescent="0.25">
      <c r="B33" s="10"/>
      <c r="C33" s="42"/>
      <c r="D33" s="11" t="s">
        <v>149</v>
      </c>
      <c r="E33" s="11"/>
      <c r="F33" s="11"/>
    </row>
    <row r="34" spans="2:6" x14ac:dyDescent="0.2">
      <c r="B34" s="41" t="s">
        <v>155</v>
      </c>
      <c r="C34" s="62" t="s">
        <v>326</v>
      </c>
      <c r="D34" s="54"/>
      <c r="E34" s="11"/>
      <c r="F34" s="11"/>
    </row>
    <row r="35" spans="2:6" x14ac:dyDescent="0.2">
      <c r="B35" s="25"/>
      <c r="C35" s="40"/>
      <c r="D35" s="26"/>
      <c r="E35" s="11"/>
      <c r="F35" s="11"/>
    </row>
    <row r="36" spans="2:6" ht="25.5" x14ac:dyDescent="0.2">
      <c r="B36" s="55" t="s">
        <v>345</v>
      </c>
      <c r="C36" s="40" t="s">
        <v>379</v>
      </c>
      <c r="D36" s="56"/>
      <c r="E36" s="11"/>
      <c r="F36" s="11"/>
    </row>
    <row r="37" spans="2:6" x14ac:dyDescent="0.2">
      <c r="B37" s="25" t="s">
        <v>159</v>
      </c>
      <c r="C37" s="84" t="s">
        <v>379</v>
      </c>
      <c r="D37" s="56"/>
      <c r="E37" s="11"/>
      <c r="F37" s="11"/>
    </row>
    <row r="38" spans="2:6" x14ac:dyDescent="0.2">
      <c r="B38" s="25" t="s">
        <v>156</v>
      </c>
      <c r="C38" s="84" t="s">
        <v>379</v>
      </c>
      <c r="D38" s="56"/>
      <c r="E38" s="11"/>
      <c r="F38" s="11"/>
    </row>
    <row r="39" spans="2:6" x14ac:dyDescent="0.2">
      <c r="B39" s="25" t="s">
        <v>157</v>
      </c>
      <c r="C39" s="84" t="s">
        <v>379</v>
      </c>
      <c r="D39" s="56"/>
      <c r="E39" s="11"/>
      <c r="F39" s="11"/>
    </row>
    <row r="40" spans="2:6" x14ac:dyDescent="0.2">
      <c r="B40" s="25" t="s">
        <v>158</v>
      </c>
      <c r="C40" s="84" t="s">
        <v>379</v>
      </c>
      <c r="D40" s="56"/>
      <c r="E40" s="11"/>
      <c r="F40" s="11"/>
    </row>
    <row r="41" spans="2:6" x14ac:dyDescent="0.2">
      <c r="B41" s="25"/>
      <c r="C41" s="84" t="s">
        <v>149</v>
      </c>
      <c r="D41" s="56"/>
      <c r="E41" s="11"/>
      <c r="F41" s="11"/>
    </row>
    <row r="42" spans="2:6" x14ac:dyDescent="0.2">
      <c r="B42" s="25" t="s">
        <v>161</v>
      </c>
      <c r="C42" s="84" t="s">
        <v>379</v>
      </c>
      <c r="D42" s="56" t="s">
        <v>162</v>
      </c>
      <c r="E42" s="11"/>
      <c r="F42" s="11"/>
    </row>
    <row r="43" spans="2:6" x14ac:dyDescent="0.2">
      <c r="B43" s="25" t="s">
        <v>160</v>
      </c>
      <c r="C43" s="84" t="s">
        <v>379</v>
      </c>
      <c r="D43" s="56"/>
      <c r="E43" s="11"/>
      <c r="F43" s="11"/>
    </row>
    <row r="44" spans="2:6" x14ac:dyDescent="0.2">
      <c r="B44" s="25"/>
      <c r="C44" s="84" t="s">
        <v>149</v>
      </c>
      <c r="D44" s="56"/>
      <c r="E44" s="11"/>
      <c r="F44" s="11"/>
    </row>
    <row r="45" spans="2:6" ht="25.5" x14ac:dyDescent="0.2">
      <c r="B45" s="55" t="s">
        <v>343</v>
      </c>
      <c r="C45" s="84" t="s">
        <v>379</v>
      </c>
      <c r="D45" s="56"/>
      <c r="E45" s="11"/>
      <c r="F45" s="11"/>
    </row>
    <row r="46" spans="2:6" x14ac:dyDescent="0.2">
      <c r="B46" s="25" t="s">
        <v>159</v>
      </c>
      <c r="C46" s="84" t="s">
        <v>379</v>
      </c>
      <c r="D46" s="56"/>
      <c r="E46" s="11"/>
      <c r="F46" s="11"/>
    </row>
    <row r="47" spans="2:6" x14ac:dyDescent="0.2">
      <c r="B47" s="25" t="s">
        <v>156</v>
      </c>
      <c r="C47" s="84" t="s">
        <v>379</v>
      </c>
      <c r="D47" s="56"/>
      <c r="E47" s="11"/>
      <c r="F47" s="11"/>
    </row>
    <row r="48" spans="2:6" x14ac:dyDescent="0.2">
      <c r="B48" s="25" t="s">
        <v>157</v>
      </c>
      <c r="C48" s="84" t="s">
        <v>379</v>
      </c>
      <c r="D48" s="56"/>
      <c r="E48" s="11"/>
      <c r="F48" s="11"/>
    </row>
    <row r="49" spans="2:6" x14ac:dyDescent="0.2">
      <c r="B49" s="25" t="s">
        <v>163</v>
      </c>
      <c r="C49" s="84" t="s">
        <v>379</v>
      </c>
      <c r="D49" s="56"/>
      <c r="E49" s="11"/>
      <c r="F49" s="11"/>
    </row>
    <row r="50" spans="2:6" ht="25.5" x14ac:dyDescent="0.2">
      <c r="B50" s="25" t="s">
        <v>164</v>
      </c>
      <c r="C50" s="84" t="s">
        <v>379</v>
      </c>
      <c r="D50" s="56"/>
      <c r="E50" s="11"/>
      <c r="F50" s="11"/>
    </row>
    <row r="51" spans="2:6" x14ac:dyDescent="0.2">
      <c r="B51" s="25"/>
      <c r="C51" s="84" t="s">
        <v>149</v>
      </c>
      <c r="D51" s="56"/>
      <c r="E51" s="11"/>
      <c r="F51" s="11"/>
    </row>
    <row r="52" spans="2:6" ht="51" x14ac:dyDescent="0.2">
      <c r="B52" s="55" t="s">
        <v>344</v>
      </c>
      <c r="C52" s="84" t="s">
        <v>379</v>
      </c>
      <c r="D52" s="56"/>
      <c r="E52" s="11"/>
      <c r="F52" s="11"/>
    </row>
    <row r="53" spans="2:6" x14ac:dyDescent="0.2">
      <c r="B53" s="25" t="s">
        <v>159</v>
      </c>
      <c r="C53" s="84" t="s">
        <v>379</v>
      </c>
      <c r="D53" s="56"/>
      <c r="E53" s="11"/>
      <c r="F53" s="11"/>
    </row>
    <row r="54" spans="2:6" x14ac:dyDescent="0.2">
      <c r="B54" s="25" t="s">
        <v>156</v>
      </c>
      <c r="C54" s="84" t="s">
        <v>379</v>
      </c>
      <c r="D54" s="56"/>
      <c r="E54" s="11"/>
      <c r="F54" s="11"/>
    </row>
    <row r="55" spans="2:6" x14ac:dyDescent="0.2">
      <c r="B55" s="25" t="s">
        <v>157</v>
      </c>
      <c r="C55" s="84" t="s">
        <v>379</v>
      </c>
      <c r="D55" s="56" t="s">
        <v>398</v>
      </c>
      <c r="E55" s="11"/>
      <c r="F55" s="11"/>
    </row>
    <row r="56" spans="2:6" x14ac:dyDescent="0.2">
      <c r="B56" s="25" t="s">
        <v>158</v>
      </c>
      <c r="C56" s="84" t="s">
        <v>379</v>
      </c>
      <c r="D56" s="56"/>
      <c r="E56" s="11"/>
      <c r="F56" s="11"/>
    </row>
    <row r="57" spans="2:6" x14ac:dyDescent="0.2">
      <c r="B57" s="25" t="s">
        <v>161</v>
      </c>
      <c r="C57" s="84" t="s">
        <v>379</v>
      </c>
      <c r="D57" s="56"/>
      <c r="E57" s="11"/>
      <c r="F57" s="11"/>
    </row>
    <row r="58" spans="2:6" x14ac:dyDescent="0.2">
      <c r="B58" s="25" t="s">
        <v>168</v>
      </c>
      <c r="C58" s="84" t="s">
        <v>379</v>
      </c>
      <c r="D58" s="56" t="s">
        <v>169</v>
      </c>
      <c r="E58" s="11"/>
      <c r="F58" s="11"/>
    </row>
    <row r="59" spans="2:6" x14ac:dyDescent="0.2">
      <c r="B59" s="34"/>
      <c r="C59" s="84" t="s">
        <v>149</v>
      </c>
      <c r="D59" s="56"/>
      <c r="E59" s="11"/>
      <c r="F59" s="11"/>
    </row>
    <row r="60" spans="2:6" ht="38.25" x14ac:dyDescent="0.2">
      <c r="B60" s="55" t="s">
        <v>165</v>
      </c>
      <c r="C60" s="84" t="s">
        <v>379</v>
      </c>
      <c r="D60" s="56"/>
      <c r="E60" s="11"/>
      <c r="F60" s="11"/>
    </row>
    <row r="61" spans="2:6" x14ac:dyDescent="0.2">
      <c r="B61" s="34"/>
      <c r="C61" s="40"/>
      <c r="D61" s="18" t="s">
        <v>166</v>
      </c>
      <c r="E61" s="11"/>
      <c r="F61" s="11"/>
    </row>
    <row r="62" spans="2:6" x14ac:dyDescent="0.2">
      <c r="B62" s="34"/>
      <c r="C62" s="40"/>
      <c r="D62" s="18" t="s">
        <v>167</v>
      </c>
      <c r="E62" s="11"/>
      <c r="F62" s="11"/>
    </row>
    <row r="63" spans="2:6" x14ac:dyDescent="0.2">
      <c r="B63" s="34"/>
      <c r="C63" s="40"/>
      <c r="D63" s="18"/>
      <c r="E63" s="11"/>
      <c r="F63" s="11"/>
    </row>
    <row r="64" spans="2:6" x14ac:dyDescent="0.2">
      <c r="B64" s="34"/>
      <c r="C64" s="40"/>
      <c r="D64" s="18" t="s">
        <v>166</v>
      </c>
      <c r="E64" s="11"/>
      <c r="F64" s="11"/>
    </row>
    <row r="65" spans="2:6" x14ac:dyDescent="0.2">
      <c r="B65" s="34"/>
      <c r="C65" s="40"/>
      <c r="D65" s="18" t="s">
        <v>167</v>
      </c>
      <c r="E65" s="11"/>
      <c r="F65" s="11"/>
    </row>
    <row r="66" spans="2:6" x14ac:dyDescent="0.2">
      <c r="B66" s="34"/>
      <c r="C66" s="40"/>
      <c r="D66" s="18"/>
      <c r="E66" s="11"/>
      <c r="F66" s="11"/>
    </row>
    <row r="67" spans="2:6" x14ac:dyDescent="0.2">
      <c r="B67" s="34"/>
      <c r="C67" s="40"/>
      <c r="D67" s="18" t="s">
        <v>166</v>
      </c>
      <c r="E67" s="11"/>
      <c r="F67" s="11"/>
    </row>
    <row r="68" spans="2:6" ht="13.5" thickBot="1" x14ac:dyDescent="0.25">
      <c r="B68" s="36"/>
      <c r="C68" s="44"/>
      <c r="D68" s="23" t="s">
        <v>167</v>
      </c>
      <c r="E68" s="11"/>
      <c r="F68" s="11"/>
    </row>
    <row r="69" spans="2:6" ht="13.5" thickBot="1" x14ac:dyDescent="0.25">
      <c r="B69" s="10"/>
      <c r="C69" s="42"/>
      <c r="D69" s="11"/>
      <c r="E69" s="11"/>
      <c r="F69" s="11"/>
    </row>
    <row r="70" spans="2:6" x14ac:dyDescent="0.2">
      <c r="B70" s="255" t="s">
        <v>348</v>
      </c>
      <c r="C70" s="256"/>
      <c r="D70" s="257"/>
      <c r="E70" s="11"/>
      <c r="F70" s="11"/>
    </row>
    <row r="71" spans="2:6" x14ac:dyDescent="0.2">
      <c r="B71" s="271" t="s">
        <v>171</v>
      </c>
      <c r="C71" s="272"/>
      <c r="D71" s="273"/>
      <c r="E71" s="11"/>
      <c r="F71" s="11"/>
    </row>
    <row r="72" spans="2:6" x14ac:dyDescent="0.2">
      <c r="B72" s="252" t="s">
        <v>246</v>
      </c>
      <c r="C72" s="253"/>
      <c r="D72" s="254"/>
      <c r="E72" s="11"/>
      <c r="F72" s="11"/>
    </row>
    <row r="73" spans="2:6" x14ac:dyDescent="0.2">
      <c r="B73" s="261" t="s">
        <v>172</v>
      </c>
      <c r="C73" s="262"/>
      <c r="D73" s="263"/>
      <c r="E73" s="11"/>
      <c r="F73" s="11"/>
    </row>
    <row r="74" spans="2:6" ht="51" x14ac:dyDescent="0.2">
      <c r="B74" s="37" t="s">
        <v>173</v>
      </c>
      <c r="C74" s="40">
        <v>0</v>
      </c>
      <c r="D74" s="95" t="s">
        <v>329</v>
      </c>
      <c r="E74" s="11"/>
      <c r="F74" s="11"/>
    </row>
    <row r="75" spans="2:6" ht="51" x14ac:dyDescent="0.2">
      <c r="B75" s="37" t="s">
        <v>174</v>
      </c>
      <c r="C75" s="40">
        <v>0</v>
      </c>
      <c r="D75" s="95" t="s">
        <v>329</v>
      </c>
      <c r="E75" s="11"/>
      <c r="F75" s="11"/>
    </row>
    <row r="76" spans="2:6" ht="51" x14ac:dyDescent="0.2">
      <c r="B76" s="37" t="s">
        <v>175</v>
      </c>
      <c r="C76" s="40">
        <v>0</v>
      </c>
      <c r="D76" s="95" t="s">
        <v>329</v>
      </c>
      <c r="E76" s="11"/>
      <c r="F76" s="11"/>
    </row>
    <row r="77" spans="2:6" x14ac:dyDescent="0.2">
      <c r="B77" s="243" t="s">
        <v>176</v>
      </c>
      <c r="C77" s="244"/>
      <c r="D77" s="245"/>
      <c r="E77" s="11"/>
      <c r="F77" s="11"/>
    </row>
    <row r="78" spans="2:6" x14ac:dyDescent="0.2">
      <c r="B78" s="234" t="s">
        <v>177</v>
      </c>
      <c r="C78" s="235"/>
      <c r="D78" s="236"/>
      <c r="E78" s="11"/>
      <c r="F78" s="11"/>
    </row>
    <row r="79" spans="2:6" ht="51" x14ac:dyDescent="0.2">
      <c r="B79" s="37" t="s">
        <v>178</v>
      </c>
      <c r="C79" s="40">
        <v>0</v>
      </c>
      <c r="D79" s="95" t="s">
        <v>329</v>
      </c>
      <c r="E79" s="11"/>
      <c r="F79" s="11"/>
    </row>
    <row r="80" spans="2:6" ht="51" x14ac:dyDescent="0.2">
      <c r="B80" s="37" t="s">
        <v>179</v>
      </c>
      <c r="C80" s="40">
        <v>1</v>
      </c>
      <c r="D80" s="95" t="s">
        <v>329</v>
      </c>
      <c r="E80" s="11" t="s">
        <v>149</v>
      </c>
      <c r="F80" s="11"/>
    </row>
    <row r="81" spans="2:6" ht="51" x14ac:dyDescent="0.2">
      <c r="B81" s="37" t="s">
        <v>180</v>
      </c>
      <c r="C81" s="40">
        <v>0</v>
      </c>
      <c r="D81" s="95" t="s">
        <v>329</v>
      </c>
      <c r="E81" s="11"/>
      <c r="F81" s="11"/>
    </row>
    <row r="82" spans="2:6" ht="51" x14ac:dyDescent="0.2">
      <c r="B82" s="37" t="s">
        <v>181</v>
      </c>
      <c r="C82" s="40">
        <v>1</v>
      </c>
      <c r="D82" s="95" t="s">
        <v>329</v>
      </c>
      <c r="E82" s="11" t="s">
        <v>149</v>
      </c>
      <c r="F82" s="11"/>
    </row>
    <row r="83" spans="2:6" ht="51" x14ac:dyDescent="0.2">
      <c r="B83" s="37" t="s">
        <v>182</v>
      </c>
      <c r="C83" s="40">
        <v>0</v>
      </c>
      <c r="D83" s="95" t="s">
        <v>329</v>
      </c>
      <c r="E83" s="11"/>
      <c r="F83" s="11"/>
    </row>
    <row r="84" spans="2:6" x14ac:dyDescent="0.2">
      <c r="B84" s="243" t="s">
        <v>183</v>
      </c>
      <c r="C84" s="244"/>
      <c r="D84" s="245"/>
      <c r="E84" s="11"/>
      <c r="F84" s="11"/>
    </row>
    <row r="85" spans="2:6" x14ac:dyDescent="0.2">
      <c r="B85" s="234" t="s">
        <v>184</v>
      </c>
      <c r="C85" s="235"/>
      <c r="D85" s="236"/>
      <c r="E85" s="11"/>
      <c r="F85" s="11"/>
    </row>
    <row r="86" spans="2:6" ht="51" x14ac:dyDescent="0.2">
      <c r="B86" s="37" t="s">
        <v>185</v>
      </c>
      <c r="C86" s="40">
        <v>0</v>
      </c>
      <c r="D86" s="95" t="s">
        <v>329</v>
      </c>
      <c r="E86" s="11"/>
      <c r="F86" s="11"/>
    </row>
    <row r="87" spans="2:6" ht="51" x14ac:dyDescent="0.2">
      <c r="B87" s="37" t="s">
        <v>186</v>
      </c>
      <c r="C87" s="40">
        <v>0</v>
      </c>
      <c r="D87" s="95" t="s">
        <v>329</v>
      </c>
      <c r="E87" s="11"/>
      <c r="F87" s="11"/>
    </row>
    <row r="88" spans="2:6" ht="51" x14ac:dyDescent="0.2">
      <c r="B88" s="37" t="s">
        <v>187</v>
      </c>
      <c r="C88" s="40">
        <v>0</v>
      </c>
      <c r="D88" s="95" t="s">
        <v>329</v>
      </c>
      <c r="E88" s="11"/>
      <c r="F88" s="11"/>
    </row>
    <row r="89" spans="2:6" x14ac:dyDescent="0.2">
      <c r="B89" s="243" t="s">
        <v>192</v>
      </c>
      <c r="C89" s="244"/>
      <c r="D89" s="245"/>
      <c r="E89" s="11"/>
      <c r="F89" s="11"/>
    </row>
    <row r="90" spans="2:6" x14ac:dyDescent="0.2">
      <c r="B90" s="234" t="s">
        <v>193</v>
      </c>
      <c r="C90" s="235"/>
      <c r="D90" s="236"/>
      <c r="E90" s="11"/>
      <c r="F90" s="11"/>
    </row>
    <row r="91" spans="2:6" ht="51" x14ac:dyDescent="0.2">
      <c r="B91" s="39" t="s">
        <v>188</v>
      </c>
      <c r="C91" s="40">
        <v>0</v>
      </c>
      <c r="D91" s="95" t="s">
        <v>329</v>
      </c>
      <c r="E91" s="11"/>
      <c r="F91" s="11"/>
    </row>
    <row r="92" spans="2:6" ht="51" x14ac:dyDescent="0.2">
      <c r="B92" s="39" t="s">
        <v>189</v>
      </c>
      <c r="C92" s="40">
        <v>0</v>
      </c>
      <c r="D92" s="95" t="s">
        <v>329</v>
      </c>
      <c r="E92" s="11"/>
      <c r="F92" s="11"/>
    </row>
    <row r="93" spans="2:6" ht="51" x14ac:dyDescent="0.2">
      <c r="B93" s="39" t="s">
        <v>190</v>
      </c>
      <c r="C93" s="40">
        <v>0</v>
      </c>
      <c r="D93" s="95" t="s">
        <v>329</v>
      </c>
      <c r="E93" s="11"/>
      <c r="F93" s="11"/>
    </row>
    <row r="94" spans="2:6" ht="51" x14ac:dyDescent="0.2">
      <c r="B94" s="39" t="s">
        <v>191</v>
      </c>
      <c r="C94" s="40">
        <v>0</v>
      </c>
      <c r="D94" s="95" t="s">
        <v>329</v>
      </c>
      <c r="E94" s="11"/>
      <c r="F94" s="11"/>
    </row>
    <row r="95" spans="2:6" x14ac:dyDescent="0.2">
      <c r="B95" s="243" t="s">
        <v>194</v>
      </c>
      <c r="C95" s="244"/>
      <c r="D95" s="245"/>
      <c r="E95" s="11"/>
      <c r="F95" s="11"/>
    </row>
    <row r="96" spans="2:6" x14ac:dyDescent="0.2">
      <c r="B96" s="266" t="s">
        <v>195</v>
      </c>
      <c r="C96" s="267"/>
      <c r="D96" s="268"/>
      <c r="E96" s="11"/>
      <c r="F96" s="11"/>
    </row>
    <row r="97" spans="2:6" ht="51" x14ac:dyDescent="0.2">
      <c r="B97" s="37" t="s">
        <v>196</v>
      </c>
      <c r="C97" s="40">
        <v>0</v>
      </c>
      <c r="D97" s="95" t="s">
        <v>329</v>
      </c>
      <c r="E97" s="11" t="s">
        <v>149</v>
      </c>
      <c r="F97" s="11"/>
    </row>
    <row r="98" spans="2:6" ht="51" x14ac:dyDescent="0.2">
      <c r="B98" s="37" t="s">
        <v>197</v>
      </c>
      <c r="C98" s="40">
        <v>1</v>
      </c>
      <c r="D98" s="95" t="s">
        <v>329</v>
      </c>
      <c r="E98" s="96" t="s">
        <v>149</v>
      </c>
      <c r="F98" s="11"/>
    </row>
    <row r="99" spans="2:6" ht="51" x14ac:dyDescent="0.2">
      <c r="B99" s="37" t="s">
        <v>198</v>
      </c>
      <c r="C99" s="40">
        <v>0</v>
      </c>
      <c r="D99" s="95" t="s">
        <v>329</v>
      </c>
      <c r="E99" s="11"/>
      <c r="F99" s="11"/>
    </row>
    <row r="100" spans="2:6" ht="51" x14ac:dyDescent="0.2">
      <c r="B100" s="37" t="s">
        <v>199</v>
      </c>
      <c r="C100" s="40">
        <v>0</v>
      </c>
      <c r="D100" s="95" t="s">
        <v>329</v>
      </c>
      <c r="E100" s="11"/>
      <c r="F100" s="11"/>
    </row>
    <row r="101" spans="2:6" x14ac:dyDescent="0.2">
      <c r="B101" s="243" t="s">
        <v>200</v>
      </c>
      <c r="C101" s="244"/>
      <c r="D101" s="245"/>
      <c r="E101" s="11"/>
      <c r="F101" s="11"/>
    </row>
    <row r="102" spans="2:6" x14ac:dyDescent="0.2">
      <c r="B102" s="234" t="s">
        <v>201</v>
      </c>
      <c r="C102" s="235"/>
      <c r="D102" s="236"/>
      <c r="E102" s="11"/>
      <c r="F102" s="11"/>
    </row>
    <row r="103" spans="2:6" ht="51" x14ac:dyDescent="0.2">
      <c r="B103" s="37" t="s">
        <v>202</v>
      </c>
      <c r="C103" s="40">
        <v>0</v>
      </c>
      <c r="D103" s="95" t="s">
        <v>329</v>
      </c>
      <c r="E103" s="11"/>
      <c r="F103" s="11"/>
    </row>
    <row r="104" spans="2:6" ht="51" x14ac:dyDescent="0.2">
      <c r="B104" s="37" t="s">
        <v>203</v>
      </c>
      <c r="C104" s="40">
        <v>2</v>
      </c>
      <c r="D104" s="95" t="s">
        <v>329</v>
      </c>
      <c r="E104" s="11"/>
      <c r="F104" s="11"/>
    </row>
    <row r="105" spans="2:6" ht="51" x14ac:dyDescent="0.2">
      <c r="B105" s="37" t="s">
        <v>204</v>
      </c>
      <c r="C105" s="40">
        <v>1</v>
      </c>
      <c r="D105" s="95" t="s">
        <v>329</v>
      </c>
      <c r="E105" s="11"/>
      <c r="F105" s="11"/>
    </row>
    <row r="106" spans="2:6" ht="51" x14ac:dyDescent="0.2">
      <c r="B106" s="37" t="s">
        <v>205</v>
      </c>
      <c r="C106" s="40">
        <v>0</v>
      </c>
      <c r="D106" s="95" t="s">
        <v>329</v>
      </c>
      <c r="E106" s="11"/>
      <c r="F106" s="11"/>
    </row>
    <row r="107" spans="2:6" ht="51" x14ac:dyDescent="0.2">
      <c r="B107" s="37" t="s">
        <v>206</v>
      </c>
      <c r="C107" s="40">
        <v>2</v>
      </c>
      <c r="D107" s="95" t="s">
        <v>329</v>
      </c>
      <c r="E107" s="11"/>
      <c r="F107" s="11"/>
    </row>
    <row r="108" spans="2:6" x14ac:dyDescent="0.2">
      <c r="B108" s="243" t="s">
        <v>207</v>
      </c>
      <c r="C108" s="244"/>
      <c r="D108" s="245"/>
      <c r="E108" s="11"/>
      <c r="F108" s="11"/>
    </row>
    <row r="109" spans="2:6" x14ac:dyDescent="0.2">
      <c r="B109" s="234" t="s">
        <v>208</v>
      </c>
      <c r="C109" s="235"/>
      <c r="D109" s="236"/>
      <c r="E109" s="11"/>
      <c r="F109" s="11"/>
    </row>
    <row r="110" spans="2:6" ht="51" x14ac:dyDescent="0.2">
      <c r="B110" s="37" t="s">
        <v>209</v>
      </c>
      <c r="C110" s="40">
        <v>1</v>
      </c>
      <c r="D110" s="95" t="s">
        <v>329</v>
      </c>
      <c r="E110" s="11"/>
      <c r="F110" s="11"/>
    </row>
    <row r="111" spans="2:6" ht="51" x14ac:dyDescent="0.2">
      <c r="B111" s="37" t="s">
        <v>210</v>
      </c>
      <c r="C111" s="40">
        <v>1</v>
      </c>
      <c r="D111" s="95" t="s">
        <v>329</v>
      </c>
      <c r="E111" s="11"/>
      <c r="F111" s="11"/>
    </row>
    <row r="112" spans="2:6" ht="51" x14ac:dyDescent="0.2">
      <c r="B112" s="37" t="s">
        <v>211</v>
      </c>
      <c r="C112" s="40">
        <v>1</v>
      </c>
      <c r="D112" s="95" t="s">
        <v>329</v>
      </c>
      <c r="E112" s="11" t="s">
        <v>149</v>
      </c>
      <c r="F112" s="11"/>
    </row>
    <row r="113" spans="2:6" ht="51" x14ac:dyDescent="0.2">
      <c r="B113" s="37" t="s">
        <v>212</v>
      </c>
      <c r="C113" s="40">
        <v>1</v>
      </c>
      <c r="D113" s="95" t="s">
        <v>329</v>
      </c>
      <c r="E113" s="11"/>
      <c r="F113" s="11"/>
    </row>
    <row r="114" spans="2:6" ht="63.75" x14ac:dyDescent="0.2">
      <c r="B114" s="37" t="s">
        <v>213</v>
      </c>
      <c r="C114" s="40">
        <v>1</v>
      </c>
      <c r="D114" s="95" t="s">
        <v>247</v>
      </c>
      <c r="E114" s="11"/>
      <c r="F114" s="11"/>
    </row>
    <row r="115" spans="2:6" ht="51" x14ac:dyDescent="0.2">
      <c r="B115" s="37" t="s">
        <v>214</v>
      </c>
      <c r="C115" s="40">
        <v>1</v>
      </c>
      <c r="D115" s="95" t="s">
        <v>329</v>
      </c>
      <c r="E115" s="11"/>
      <c r="F115" s="11"/>
    </row>
    <row r="116" spans="2:6" x14ac:dyDescent="0.2">
      <c r="B116" s="243" t="s">
        <v>215</v>
      </c>
      <c r="C116" s="244"/>
      <c r="D116" s="245"/>
      <c r="E116" s="11"/>
      <c r="F116" s="11"/>
    </row>
    <row r="117" spans="2:6" x14ac:dyDescent="0.2">
      <c r="B117" s="266" t="s">
        <v>216</v>
      </c>
      <c r="C117" s="267"/>
      <c r="D117" s="268"/>
      <c r="E117" s="11"/>
      <c r="F117" s="11"/>
    </row>
    <row r="118" spans="2:6" ht="51" x14ac:dyDescent="0.2">
      <c r="B118" s="37" t="s">
        <v>217</v>
      </c>
      <c r="C118" s="40">
        <v>0</v>
      </c>
      <c r="D118" s="95" t="s">
        <v>329</v>
      </c>
      <c r="E118" s="11"/>
      <c r="F118" s="11"/>
    </row>
    <row r="119" spans="2:6" ht="51" x14ac:dyDescent="0.2">
      <c r="B119" s="37" t="s">
        <v>218</v>
      </c>
      <c r="C119" s="40">
        <v>0</v>
      </c>
      <c r="D119" s="95" t="s">
        <v>329</v>
      </c>
      <c r="E119" s="11"/>
      <c r="F119" s="11"/>
    </row>
    <row r="120" spans="2:6" ht="51" x14ac:dyDescent="0.2">
      <c r="B120" s="37" t="s">
        <v>219</v>
      </c>
      <c r="C120" s="40">
        <v>0</v>
      </c>
      <c r="D120" s="95" t="s">
        <v>329</v>
      </c>
      <c r="E120" s="11"/>
      <c r="F120" s="11"/>
    </row>
    <row r="121" spans="2:6" ht="51" x14ac:dyDescent="0.2">
      <c r="B121" s="37" t="s">
        <v>220</v>
      </c>
      <c r="C121" s="40">
        <v>0</v>
      </c>
      <c r="D121" s="95" t="s">
        <v>329</v>
      </c>
      <c r="E121" s="11"/>
      <c r="F121" s="11"/>
    </row>
    <row r="122" spans="2:6" x14ac:dyDescent="0.2">
      <c r="B122" s="243" t="s">
        <v>221</v>
      </c>
      <c r="C122" s="244"/>
      <c r="D122" s="245"/>
      <c r="E122" s="11"/>
      <c r="F122" s="11"/>
    </row>
    <row r="123" spans="2:6" x14ac:dyDescent="0.2">
      <c r="B123" s="234" t="s">
        <v>222</v>
      </c>
      <c r="C123" s="235"/>
      <c r="D123" s="236"/>
      <c r="E123" s="11"/>
      <c r="F123" s="11"/>
    </row>
    <row r="124" spans="2:6" ht="51" x14ac:dyDescent="0.2">
      <c r="B124" s="37" t="s">
        <v>223</v>
      </c>
      <c r="C124" s="40">
        <v>0</v>
      </c>
      <c r="D124" s="95" t="s">
        <v>329</v>
      </c>
      <c r="E124" s="11"/>
      <c r="F124" s="11"/>
    </row>
    <row r="125" spans="2:6" ht="51" x14ac:dyDescent="0.2">
      <c r="B125" s="37" t="s">
        <v>224</v>
      </c>
      <c r="C125" s="40">
        <v>1</v>
      </c>
      <c r="D125" s="95" t="s">
        <v>329</v>
      </c>
      <c r="E125" s="11"/>
      <c r="F125" s="11"/>
    </row>
    <row r="126" spans="2:6" ht="51" x14ac:dyDescent="0.2">
      <c r="B126" s="37" t="s">
        <v>225</v>
      </c>
      <c r="C126" s="40">
        <v>1</v>
      </c>
      <c r="D126" s="95" t="s">
        <v>329</v>
      </c>
      <c r="E126" s="11"/>
      <c r="F126" s="11"/>
    </row>
    <row r="127" spans="2:6" ht="51" x14ac:dyDescent="0.2">
      <c r="B127" s="37" t="s">
        <v>226</v>
      </c>
      <c r="C127" s="40">
        <v>0</v>
      </c>
      <c r="D127" s="95" t="s">
        <v>329</v>
      </c>
      <c r="E127" s="11"/>
      <c r="F127" s="11"/>
    </row>
    <row r="128" spans="2:6" ht="51" x14ac:dyDescent="0.2">
      <c r="B128" s="37" t="s">
        <v>227</v>
      </c>
      <c r="C128" s="40">
        <v>1</v>
      </c>
      <c r="D128" s="95" t="s">
        <v>329</v>
      </c>
      <c r="E128" s="11"/>
      <c r="F128" s="11"/>
    </row>
    <row r="129" spans="2:6" ht="51" x14ac:dyDescent="0.2">
      <c r="B129" s="37" t="s">
        <v>228</v>
      </c>
      <c r="C129" s="40">
        <v>0</v>
      </c>
      <c r="D129" s="95" t="s">
        <v>329</v>
      </c>
      <c r="E129" s="11"/>
      <c r="F129" s="11"/>
    </row>
    <row r="130" spans="2:6" ht="51" x14ac:dyDescent="0.2">
      <c r="B130" s="37" t="s">
        <v>229</v>
      </c>
      <c r="C130" s="40">
        <v>0</v>
      </c>
      <c r="D130" s="95" t="s">
        <v>329</v>
      </c>
      <c r="E130" s="11"/>
      <c r="F130" s="11"/>
    </row>
    <row r="131" spans="2:6" x14ac:dyDescent="0.2">
      <c r="B131" s="243" t="s">
        <v>230</v>
      </c>
      <c r="C131" s="244"/>
      <c r="D131" s="245"/>
      <c r="E131" s="11"/>
      <c r="F131" s="11"/>
    </row>
    <row r="132" spans="2:6" x14ac:dyDescent="0.2">
      <c r="B132" s="234" t="s">
        <v>231</v>
      </c>
      <c r="C132" s="235"/>
      <c r="D132" s="236"/>
      <c r="E132" s="11"/>
      <c r="F132" s="11"/>
    </row>
    <row r="133" spans="2:6" ht="63.75" x14ac:dyDescent="0.2">
      <c r="B133" s="37" t="s">
        <v>232</v>
      </c>
      <c r="C133" s="40">
        <v>0</v>
      </c>
      <c r="D133" s="95" t="s">
        <v>247</v>
      </c>
      <c r="E133" s="11"/>
      <c r="F133" s="11"/>
    </row>
    <row r="134" spans="2:6" ht="63.75" x14ac:dyDescent="0.2">
      <c r="B134" s="37" t="s">
        <v>233</v>
      </c>
      <c r="C134" s="40">
        <v>1</v>
      </c>
      <c r="D134" s="95" t="s">
        <v>247</v>
      </c>
      <c r="E134" s="11"/>
      <c r="F134" s="11"/>
    </row>
    <row r="135" spans="2:6" ht="63.75" x14ac:dyDescent="0.2">
      <c r="B135" s="37" t="s">
        <v>234</v>
      </c>
      <c r="C135" s="40">
        <v>2</v>
      </c>
      <c r="D135" s="95" t="s">
        <v>247</v>
      </c>
      <c r="E135" s="11"/>
      <c r="F135" s="11"/>
    </row>
    <row r="136" spans="2:6" ht="63.75" x14ac:dyDescent="0.2">
      <c r="B136" s="37" t="s">
        <v>235</v>
      </c>
      <c r="C136" s="40">
        <v>2</v>
      </c>
      <c r="D136" s="95" t="s">
        <v>247</v>
      </c>
      <c r="E136" s="11"/>
      <c r="F136" s="11"/>
    </row>
    <row r="137" spans="2:6" x14ac:dyDescent="0.2">
      <c r="B137" s="243" t="s">
        <v>236</v>
      </c>
      <c r="C137" s="244"/>
      <c r="D137" s="245"/>
      <c r="E137" s="11"/>
      <c r="F137" s="11"/>
    </row>
    <row r="138" spans="2:6" x14ac:dyDescent="0.2">
      <c r="B138" s="234" t="s">
        <v>237</v>
      </c>
      <c r="C138" s="235"/>
      <c r="D138" s="236"/>
      <c r="E138" s="11"/>
      <c r="F138" s="11"/>
    </row>
    <row r="139" spans="2:6" ht="51" x14ac:dyDescent="0.2">
      <c r="B139" s="37" t="s">
        <v>238</v>
      </c>
      <c r="C139" s="84">
        <v>0</v>
      </c>
      <c r="D139" s="95" t="s">
        <v>329</v>
      </c>
      <c r="E139" s="97"/>
      <c r="F139" s="11"/>
    </row>
    <row r="140" spans="2:6" ht="51" x14ac:dyDescent="0.2">
      <c r="B140" s="37" t="s">
        <v>239</v>
      </c>
      <c r="C140" s="40">
        <v>2</v>
      </c>
      <c r="D140" s="95" t="s">
        <v>329</v>
      </c>
      <c r="E140" s="97"/>
      <c r="F140" s="11"/>
    </row>
    <row r="141" spans="2:6" ht="51" x14ac:dyDescent="0.2">
      <c r="B141" s="37" t="s">
        <v>240</v>
      </c>
      <c r="C141" s="40">
        <v>1</v>
      </c>
      <c r="D141" s="95" t="s">
        <v>329</v>
      </c>
      <c r="E141" s="97"/>
      <c r="F141" s="11"/>
    </row>
    <row r="142" spans="2:6" ht="51" x14ac:dyDescent="0.2">
      <c r="B142" s="37" t="s">
        <v>241</v>
      </c>
      <c r="C142" s="40">
        <v>0</v>
      </c>
      <c r="D142" s="95" t="s">
        <v>329</v>
      </c>
      <c r="E142" s="97"/>
      <c r="F142" s="11"/>
    </row>
    <row r="143" spans="2:6" x14ac:dyDescent="0.2">
      <c r="B143" s="243" t="s">
        <v>245</v>
      </c>
      <c r="C143" s="244"/>
      <c r="D143" s="245"/>
      <c r="E143" s="11"/>
      <c r="F143" s="11"/>
    </row>
    <row r="144" spans="2:6" ht="51" x14ac:dyDescent="0.2">
      <c r="B144" s="37" t="s">
        <v>242</v>
      </c>
      <c r="C144" s="84">
        <v>2</v>
      </c>
      <c r="D144" s="95" t="s">
        <v>329</v>
      </c>
      <c r="E144" s="11"/>
      <c r="F144" s="11"/>
    </row>
    <row r="145" spans="2:6" ht="51" x14ac:dyDescent="0.2">
      <c r="B145" s="37" t="s">
        <v>243</v>
      </c>
      <c r="C145" s="40">
        <v>0</v>
      </c>
      <c r="D145" s="95" t="s">
        <v>329</v>
      </c>
      <c r="E145" s="11"/>
      <c r="F145" s="11"/>
    </row>
    <row r="146" spans="2:6" ht="51.75" thickBot="1" x14ac:dyDescent="0.25">
      <c r="B146" s="27" t="s">
        <v>244</v>
      </c>
      <c r="C146" s="40">
        <v>0</v>
      </c>
      <c r="D146" s="53" t="s">
        <v>329</v>
      </c>
      <c r="E146" s="11"/>
      <c r="F146" s="11"/>
    </row>
    <row r="147" spans="2:6" ht="13.5" thickBot="1" x14ac:dyDescent="0.25">
      <c r="B147" s="10"/>
      <c r="C147" s="42"/>
      <c r="D147" s="11"/>
      <c r="E147" s="11"/>
      <c r="F147" s="11"/>
    </row>
    <row r="148" spans="2:6" x14ac:dyDescent="0.2">
      <c r="B148" s="237" t="s">
        <v>248</v>
      </c>
      <c r="C148" s="238"/>
      <c r="D148" s="239"/>
      <c r="E148" s="11"/>
      <c r="F148" s="11"/>
    </row>
    <row r="149" spans="2:6" x14ac:dyDescent="0.2">
      <c r="B149" s="240"/>
      <c r="C149" s="241"/>
      <c r="D149" s="242"/>
      <c r="E149" s="11"/>
      <c r="F149" s="11"/>
    </row>
    <row r="150" spans="2:6" ht="140.25" x14ac:dyDescent="0.2">
      <c r="B150" s="37" t="s">
        <v>249</v>
      </c>
      <c r="C150" s="40">
        <v>3</v>
      </c>
      <c r="D150" s="76" t="s">
        <v>260</v>
      </c>
      <c r="E150" s="11"/>
      <c r="F150" s="11"/>
    </row>
    <row r="151" spans="2:6" x14ac:dyDescent="0.2">
      <c r="B151" s="37" t="s">
        <v>319</v>
      </c>
      <c r="C151" s="229"/>
      <c r="D151" s="230"/>
      <c r="E151" s="11"/>
      <c r="F151" s="11"/>
    </row>
    <row r="152" spans="2:6" ht="114.75" x14ac:dyDescent="0.2">
      <c r="B152" s="37" t="s">
        <v>250</v>
      </c>
      <c r="C152" s="84">
        <v>3</v>
      </c>
      <c r="D152" s="76" t="s">
        <v>261</v>
      </c>
      <c r="E152" s="11"/>
      <c r="F152" s="11"/>
    </row>
    <row r="153" spans="2:6" x14ac:dyDescent="0.2">
      <c r="B153" s="37" t="s">
        <v>319</v>
      </c>
      <c r="C153" s="229" t="s">
        <v>425</v>
      </c>
      <c r="D153" s="230"/>
      <c r="E153" s="11"/>
      <c r="F153" s="11"/>
    </row>
    <row r="154" spans="2:6" ht="127.5" x14ac:dyDescent="0.2">
      <c r="B154" s="37" t="s">
        <v>251</v>
      </c>
      <c r="C154" s="84">
        <v>2</v>
      </c>
      <c r="D154" s="76" t="s">
        <v>262</v>
      </c>
      <c r="E154" s="11"/>
      <c r="F154" s="11"/>
    </row>
    <row r="155" spans="2:6" x14ac:dyDescent="0.2">
      <c r="B155" s="37" t="s">
        <v>319</v>
      </c>
      <c r="C155" s="229" t="s">
        <v>425</v>
      </c>
      <c r="D155" s="230"/>
      <c r="E155" s="11"/>
      <c r="F155" s="11"/>
    </row>
    <row r="156" spans="2:6" ht="102" x14ac:dyDescent="0.2">
      <c r="B156" s="37" t="s">
        <v>252</v>
      </c>
      <c r="C156" s="84">
        <v>3</v>
      </c>
      <c r="D156" s="76" t="s">
        <v>320</v>
      </c>
      <c r="E156" s="11"/>
      <c r="F156" s="11"/>
    </row>
    <row r="157" spans="2:6" x14ac:dyDescent="0.2">
      <c r="B157" s="37" t="s">
        <v>319</v>
      </c>
      <c r="C157" s="229"/>
      <c r="D157" s="230"/>
      <c r="E157" s="11"/>
      <c r="F157" s="11"/>
    </row>
    <row r="158" spans="2:6" ht="191.25" x14ac:dyDescent="0.2">
      <c r="B158" s="37" t="s">
        <v>253</v>
      </c>
      <c r="C158" s="84">
        <v>2</v>
      </c>
      <c r="D158" s="76" t="s">
        <v>263</v>
      </c>
      <c r="E158" s="11"/>
      <c r="F158" s="11"/>
    </row>
    <row r="159" spans="2:6" x14ac:dyDescent="0.2">
      <c r="B159" s="37" t="s">
        <v>319</v>
      </c>
      <c r="C159" s="229"/>
      <c r="D159" s="230"/>
      <c r="E159" s="11"/>
      <c r="F159" s="11"/>
    </row>
    <row r="160" spans="2:6" ht="153" x14ac:dyDescent="0.2">
      <c r="B160" s="37" t="s">
        <v>254</v>
      </c>
      <c r="C160" s="84">
        <v>2</v>
      </c>
      <c r="D160" s="76" t="s">
        <v>259</v>
      </c>
      <c r="E160" s="11"/>
      <c r="F160" s="11"/>
    </row>
    <row r="161" spans="2:6" x14ac:dyDescent="0.2">
      <c r="B161" s="37" t="s">
        <v>319</v>
      </c>
      <c r="C161" s="229" t="s">
        <v>426</v>
      </c>
      <c r="D161" s="230"/>
      <c r="E161" s="11"/>
      <c r="F161" s="11"/>
    </row>
    <row r="162" spans="2:6" ht="89.25" x14ac:dyDescent="0.2">
      <c r="B162" s="37" t="s">
        <v>255</v>
      </c>
      <c r="C162" s="84">
        <v>2</v>
      </c>
      <c r="D162" s="76" t="s">
        <v>258</v>
      </c>
      <c r="E162" s="11"/>
      <c r="F162" s="11"/>
    </row>
    <row r="163" spans="2:6" x14ac:dyDescent="0.2">
      <c r="B163" s="37" t="s">
        <v>319</v>
      </c>
      <c r="C163" s="229"/>
      <c r="D163" s="230"/>
      <c r="E163" s="11"/>
      <c r="F163" s="11"/>
    </row>
    <row r="164" spans="2:6" ht="38.25" x14ac:dyDescent="0.2">
      <c r="B164" s="37" t="s">
        <v>301</v>
      </c>
      <c r="C164" s="84">
        <v>1</v>
      </c>
      <c r="D164" s="76" t="s">
        <v>256</v>
      </c>
      <c r="E164" s="11"/>
      <c r="F164" s="11"/>
    </row>
    <row r="165" spans="2:6" x14ac:dyDescent="0.2">
      <c r="B165" s="37" t="s">
        <v>319</v>
      </c>
      <c r="C165" s="229"/>
      <c r="D165" s="230"/>
      <c r="E165" s="11"/>
      <c r="F165" s="11"/>
    </row>
    <row r="166" spans="2:6" ht="38.25" x14ac:dyDescent="0.2">
      <c r="B166" s="37" t="s">
        <v>302</v>
      </c>
      <c r="C166" s="84">
        <v>1</v>
      </c>
      <c r="D166" s="76" t="s">
        <v>256</v>
      </c>
      <c r="E166" s="11"/>
      <c r="F166" s="11"/>
    </row>
    <row r="167" spans="2:6" x14ac:dyDescent="0.2">
      <c r="B167" s="37" t="s">
        <v>319</v>
      </c>
      <c r="C167" s="229" t="s">
        <v>427</v>
      </c>
      <c r="D167" s="230"/>
      <c r="E167" s="11"/>
      <c r="F167" s="11"/>
    </row>
    <row r="168" spans="2:6" ht="38.25" x14ac:dyDescent="0.2">
      <c r="B168" s="37" t="s">
        <v>303</v>
      </c>
      <c r="C168" s="84">
        <v>1</v>
      </c>
      <c r="D168" s="76" t="s">
        <v>256</v>
      </c>
      <c r="E168" s="11"/>
      <c r="F168" s="11"/>
    </row>
    <row r="169" spans="2:6" x14ac:dyDescent="0.2">
      <c r="B169" s="37" t="s">
        <v>319</v>
      </c>
      <c r="C169" s="229"/>
      <c r="D169" s="230"/>
      <c r="E169" s="11"/>
      <c r="F169" s="11"/>
    </row>
    <row r="170" spans="2:6" ht="89.25" x14ac:dyDescent="0.2">
      <c r="B170" s="37" t="s">
        <v>264</v>
      </c>
      <c r="C170" s="84">
        <v>3</v>
      </c>
      <c r="D170" s="76" t="s">
        <v>257</v>
      </c>
      <c r="E170" s="11"/>
      <c r="F170" s="11"/>
    </row>
    <row r="171" spans="2:6" x14ac:dyDescent="0.2">
      <c r="B171" s="37" t="s">
        <v>319</v>
      </c>
      <c r="C171" s="229"/>
      <c r="D171" s="230"/>
      <c r="E171" s="11"/>
      <c r="F171" s="11"/>
    </row>
    <row r="172" spans="2:6" ht="153" x14ac:dyDescent="0.2">
      <c r="B172" s="37" t="s">
        <v>265</v>
      </c>
      <c r="C172" s="84">
        <v>2</v>
      </c>
      <c r="D172" s="76" t="s">
        <v>266</v>
      </c>
      <c r="E172" s="11"/>
      <c r="F172" s="11"/>
    </row>
    <row r="173" spans="2:6" x14ac:dyDescent="0.2">
      <c r="B173" s="37" t="s">
        <v>319</v>
      </c>
      <c r="C173" s="229"/>
      <c r="D173" s="230"/>
      <c r="E173" s="11"/>
      <c r="F173" s="11"/>
    </row>
    <row r="174" spans="2:6" ht="114.75" x14ac:dyDescent="0.2">
      <c r="B174" s="37" t="s">
        <v>267</v>
      </c>
      <c r="C174" s="84">
        <v>2</v>
      </c>
      <c r="D174" s="76" t="s">
        <v>268</v>
      </c>
      <c r="E174" s="11"/>
      <c r="F174" s="11"/>
    </row>
    <row r="175" spans="2:6" x14ac:dyDescent="0.2">
      <c r="B175" s="37" t="s">
        <v>319</v>
      </c>
      <c r="C175" s="229"/>
      <c r="D175" s="230"/>
      <c r="E175" s="11"/>
      <c r="F175" s="11"/>
    </row>
    <row r="176" spans="2:6" ht="140.25" x14ac:dyDescent="0.2">
      <c r="B176" s="37" t="s">
        <v>270</v>
      </c>
      <c r="C176" s="84">
        <v>3</v>
      </c>
      <c r="D176" s="76" t="s">
        <v>269</v>
      </c>
      <c r="E176" s="11"/>
      <c r="F176" s="11"/>
    </row>
    <row r="177" spans="2:6" x14ac:dyDescent="0.2">
      <c r="B177" s="37" t="s">
        <v>319</v>
      </c>
      <c r="C177" s="229"/>
      <c r="D177" s="230"/>
      <c r="E177" s="11"/>
      <c r="F177" s="11"/>
    </row>
    <row r="178" spans="2:6" ht="140.25" x14ac:dyDescent="0.2">
      <c r="B178" s="37" t="s">
        <v>271</v>
      </c>
      <c r="C178" s="84">
        <v>1</v>
      </c>
      <c r="D178" s="76" t="s">
        <v>272</v>
      </c>
      <c r="E178" s="11"/>
      <c r="F178" s="11"/>
    </row>
    <row r="179" spans="2:6" x14ac:dyDescent="0.2">
      <c r="B179" s="37" t="s">
        <v>319</v>
      </c>
      <c r="C179" s="229" t="s">
        <v>428</v>
      </c>
      <c r="D179" s="230"/>
      <c r="E179" s="11"/>
      <c r="F179" s="11"/>
    </row>
    <row r="180" spans="2:6" ht="89.25" x14ac:dyDescent="0.2">
      <c r="B180" s="37" t="s">
        <v>273</v>
      </c>
      <c r="C180" s="84">
        <v>2</v>
      </c>
      <c r="D180" s="76" t="s">
        <v>274</v>
      </c>
      <c r="E180" s="11"/>
      <c r="F180" s="11"/>
    </row>
    <row r="181" spans="2:6" x14ac:dyDescent="0.2">
      <c r="B181" s="37" t="s">
        <v>319</v>
      </c>
      <c r="C181" s="229"/>
      <c r="D181" s="230"/>
      <c r="E181" s="11"/>
      <c r="F181" s="11"/>
    </row>
    <row r="182" spans="2:6" ht="102" x14ac:dyDescent="0.2">
      <c r="B182" s="37" t="s">
        <v>275</v>
      </c>
      <c r="C182" s="84">
        <v>2</v>
      </c>
      <c r="D182" s="76" t="s">
        <v>276</v>
      </c>
      <c r="E182" s="11"/>
      <c r="F182" s="11"/>
    </row>
    <row r="183" spans="2:6" x14ac:dyDescent="0.2">
      <c r="B183" s="37" t="s">
        <v>319</v>
      </c>
      <c r="C183" s="229"/>
      <c r="D183" s="230"/>
      <c r="E183" s="11"/>
      <c r="F183" s="11"/>
    </row>
    <row r="184" spans="2:6" ht="102" x14ac:dyDescent="0.2">
      <c r="B184" s="37" t="s">
        <v>277</v>
      </c>
      <c r="C184" s="84">
        <v>2</v>
      </c>
      <c r="D184" s="76" t="s">
        <v>278</v>
      </c>
      <c r="E184" s="11"/>
      <c r="F184" s="11"/>
    </row>
    <row r="185" spans="2:6" x14ac:dyDescent="0.2">
      <c r="B185" s="37" t="s">
        <v>319</v>
      </c>
      <c r="C185" s="229"/>
      <c r="D185" s="230"/>
      <c r="E185" s="11"/>
      <c r="F185" s="11"/>
    </row>
    <row r="186" spans="2:6" ht="140.25" x14ac:dyDescent="0.2">
      <c r="B186" s="37" t="s">
        <v>279</v>
      </c>
      <c r="C186" s="84">
        <v>2</v>
      </c>
      <c r="D186" s="76" t="s">
        <v>280</v>
      </c>
      <c r="E186" s="11"/>
      <c r="F186" s="11"/>
    </row>
    <row r="187" spans="2:6" x14ac:dyDescent="0.2">
      <c r="B187" s="37" t="s">
        <v>319</v>
      </c>
      <c r="C187" s="229"/>
      <c r="D187" s="230"/>
      <c r="E187" s="11"/>
      <c r="F187" s="11"/>
    </row>
    <row r="188" spans="2:6" ht="89.25" x14ac:dyDescent="0.2">
      <c r="B188" s="37" t="s">
        <v>281</v>
      </c>
      <c r="C188" s="84">
        <v>2</v>
      </c>
      <c r="D188" s="76" t="s">
        <v>322</v>
      </c>
      <c r="E188" s="11"/>
      <c r="F188" s="11"/>
    </row>
    <row r="189" spans="2:6" x14ac:dyDescent="0.2">
      <c r="B189" s="37" t="s">
        <v>319</v>
      </c>
      <c r="C189" s="229"/>
      <c r="D189" s="230"/>
      <c r="E189" s="11"/>
      <c r="F189" s="11"/>
    </row>
    <row r="190" spans="2:6" ht="89.25" x14ac:dyDescent="0.2">
      <c r="B190" s="37" t="s">
        <v>282</v>
      </c>
      <c r="C190" s="84">
        <v>2</v>
      </c>
      <c r="D190" s="76" t="s">
        <v>283</v>
      </c>
      <c r="E190" s="11"/>
      <c r="F190" s="11"/>
    </row>
    <row r="191" spans="2:6" x14ac:dyDescent="0.2">
      <c r="B191" s="37" t="s">
        <v>319</v>
      </c>
      <c r="C191" s="229"/>
      <c r="D191" s="230"/>
      <c r="E191" s="11"/>
      <c r="F191" s="11"/>
    </row>
    <row r="192" spans="2:6" ht="63.75" x14ac:dyDescent="0.2">
      <c r="B192" s="37" t="s">
        <v>284</v>
      </c>
      <c r="C192" s="84">
        <v>3</v>
      </c>
      <c r="D192" s="76" t="s">
        <v>321</v>
      </c>
      <c r="E192" s="11"/>
      <c r="F192" s="11"/>
    </row>
    <row r="193" spans="2:6" x14ac:dyDescent="0.2">
      <c r="B193" s="37" t="s">
        <v>319</v>
      </c>
      <c r="C193" s="229"/>
      <c r="D193" s="230"/>
      <c r="E193" s="11"/>
      <c r="F193" s="11"/>
    </row>
    <row r="194" spans="2:6" ht="89.25" x14ac:dyDescent="0.2">
      <c r="B194" s="37" t="s">
        <v>285</v>
      </c>
      <c r="C194" s="84">
        <v>2</v>
      </c>
      <c r="D194" s="76" t="s">
        <v>286</v>
      </c>
      <c r="E194" s="11"/>
      <c r="F194" s="11"/>
    </row>
    <row r="195" spans="2:6" x14ac:dyDescent="0.2">
      <c r="B195" s="37" t="s">
        <v>319</v>
      </c>
      <c r="C195" s="229"/>
      <c r="D195" s="230"/>
      <c r="E195" s="11"/>
      <c r="F195" s="11"/>
    </row>
    <row r="196" spans="2:6" ht="127.5" x14ac:dyDescent="0.2">
      <c r="B196" s="37" t="s">
        <v>288</v>
      </c>
      <c r="C196" s="84">
        <v>1</v>
      </c>
      <c r="D196" s="76" t="s">
        <v>287</v>
      </c>
      <c r="E196" s="11"/>
      <c r="F196" s="11"/>
    </row>
    <row r="197" spans="2:6" x14ac:dyDescent="0.2">
      <c r="B197" s="37" t="s">
        <v>319</v>
      </c>
      <c r="C197" s="229"/>
      <c r="D197" s="230"/>
      <c r="E197" s="11"/>
      <c r="F197" s="11"/>
    </row>
    <row r="198" spans="2:6" ht="89.25" x14ac:dyDescent="0.2">
      <c r="B198" s="37" t="s">
        <v>298</v>
      </c>
      <c r="C198" s="84">
        <v>0</v>
      </c>
      <c r="D198" s="76" t="s">
        <v>256</v>
      </c>
      <c r="E198" s="98"/>
      <c r="F198" s="11"/>
    </row>
    <row r="199" spans="2:6" x14ac:dyDescent="0.2">
      <c r="B199" s="37" t="s">
        <v>319</v>
      </c>
      <c r="C199" s="229" t="s">
        <v>372</v>
      </c>
      <c r="D199" s="230"/>
      <c r="E199" s="11"/>
      <c r="F199" s="11"/>
    </row>
    <row r="200" spans="2:6" ht="89.25" x14ac:dyDescent="0.2">
      <c r="B200" s="37" t="s">
        <v>299</v>
      </c>
      <c r="C200" s="84">
        <v>1</v>
      </c>
      <c r="D200" s="76" t="s">
        <v>256</v>
      </c>
      <c r="E200" s="11"/>
      <c r="F200" s="11"/>
    </row>
    <row r="201" spans="2:6" x14ac:dyDescent="0.2">
      <c r="B201" s="37" t="s">
        <v>319</v>
      </c>
      <c r="C201" s="229"/>
      <c r="D201" s="230"/>
      <c r="E201" s="11"/>
      <c r="F201" s="11"/>
    </row>
    <row r="202" spans="2:6" ht="89.25" x14ac:dyDescent="0.2">
      <c r="B202" s="37" t="s">
        <v>300</v>
      </c>
      <c r="C202" s="84">
        <v>0</v>
      </c>
      <c r="D202" s="76" t="s">
        <v>256</v>
      </c>
      <c r="E202" s="11"/>
      <c r="F202" s="11"/>
    </row>
    <row r="203" spans="2:6" x14ac:dyDescent="0.2">
      <c r="B203" s="37" t="s">
        <v>319</v>
      </c>
      <c r="C203" s="229"/>
      <c r="D203" s="230"/>
      <c r="E203" s="11"/>
      <c r="F203" s="11"/>
    </row>
    <row r="204" spans="2:6" ht="140.25" x14ac:dyDescent="0.2">
      <c r="B204" s="37" t="s">
        <v>290</v>
      </c>
      <c r="C204" s="84">
        <v>3</v>
      </c>
      <c r="D204" s="76" t="s">
        <v>289</v>
      </c>
      <c r="E204" s="11"/>
      <c r="F204" s="11"/>
    </row>
    <row r="205" spans="2:6" x14ac:dyDescent="0.2">
      <c r="B205" s="37" t="s">
        <v>319</v>
      </c>
      <c r="C205" s="229"/>
      <c r="D205" s="230"/>
      <c r="E205" s="11"/>
      <c r="F205" s="11"/>
    </row>
    <row r="206" spans="2:6" ht="140.25" x14ac:dyDescent="0.2">
      <c r="B206" s="37" t="s">
        <v>291</v>
      </c>
      <c r="C206" s="84">
        <v>2</v>
      </c>
      <c r="D206" s="76" t="s">
        <v>292</v>
      </c>
      <c r="E206" s="11"/>
      <c r="F206" s="11"/>
    </row>
    <row r="207" spans="2:6" x14ac:dyDescent="0.2">
      <c r="B207" s="37" t="s">
        <v>319</v>
      </c>
      <c r="C207" s="229"/>
      <c r="D207" s="230"/>
      <c r="E207" s="11"/>
      <c r="F207" s="11"/>
    </row>
    <row r="208" spans="2:6" ht="114.75" x14ac:dyDescent="0.2">
      <c r="B208" s="37" t="s">
        <v>293</v>
      </c>
      <c r="C208" s="84">
        <v>2</v>
      </c>
      <c r="D208" s="76" t="s">
        <v>294</v>
      </c>
      <c r="E208" s="11"/>
      <c r="F208" s="11"/>
    </row>
    <row r="209" spans="2:6" x14ac:dyDescent="0.2">
      <c r="B209" s="37" t="s">
        <v>319</v>
      </c>
      <c r="C209" s="229"/>
      <c r="D209" s="230"/>
      <c r="E209" s="11"/>
      <c r="F209" s="11"/>
    </row>
    <row r="210" spans="2:6" ht="51" x14ac:dyDescent="0.2">
      <c r="B210" s="37" t="s">
        <v>295</v>
      </c>
      <c r="C210" s="84">
        <v>1</v>
      </c>
      <c r="D210" s="76" t="s">
        <v>256</v>
      </c>
      <c r="E210" s="11"/>
      <c r="F210" s="11"/>
    </row>
    <row r="211" spans="2:6" x14ac:dyDescent="0.2">
      <c r="B211" s="37" t="s">
        <v>319</v>
      </c>
      <c r="C211" s="229" t="s">
        <v>429</v>
      </c>
      <c r="D211" s="230"/>
      <c r="E211" s="11"/>
      <c r="F211" s="11"/>
    </row>
    <row r="212" spans="2:6" ht="38.25" x14ac:dyDescent="0.2">
      <c r="B212" s="37" t="s">
        <v>296</v>
      </c>
      <c r="C212" s="84">
        <v>1</v>
      </c>
      <c r="D212" s="76" t="s">
        <v>256</v>
      </c>
      <c r="E212" s="11"/>
      <c r="F212" s="11"/>
    </row>
    <row r="213" spans="2:6" x14ac:dyDescent="0.2">
      <c r="B213" s="37" t="s">
        <v>319</v>
      </c>
      <c r="C213" s="229" t="s">
        <v>430</v>
      </c>
      <c r="D213" s="230"/>
      <c r="E213" s="11"/>
      <c r="F213" s="11"/>
    </row>
    <row r="214" spans="2:6" ht="38.25" x14ac:dyDescent="0.2">
      <c r="B214" s="37" t="s">
        <v>297</v>
      </c>
      <c r="C214" s="84">
        <v>1</v>
      </c>
      <c r="D214" s="76" t="s">
        <v>256</v>
      </c>
      <c r="E214" s="11"/>
      <c r="F214" s="11"/>
    </row>
    <row r="215" spans="2:6" x14ac:dyDescent="0.2">
      <c r="B215" s="37" t="s">
        <v>319</v>
      </c>
      <c r="C215" s="229" t="s">
        <v>431</v>
      </c>
      <c r="D215" s="230"/>
      <c r="E215" s="11"/>
      <c r="F215" s="11"/>
    </row>
    <row r="216" spans="2:6" ht="114.75" x14ac:dyDescent="0.2">
      <c r="B216" s="37" t="s">
        <v>304</v>
      </c>
      <c r="C216" s="84">
        <v>1</v>
      </c>
      <c r="D216" s="76" t="s">
        <v>305</v>
      </c>
      <c r="E216" s="11"/>
      <c r="F216" s="11"/>
    </row>
    <row r="217" spans="2:6" x14ac:dyDescent="0.2">
      <c r="B217" s="37" t="s">
        <v>319</v>
      </c>
      <c r="C217" s="229"/>
      <c r="D217" s="230"/>
      <c r="E217" s="11"/>
      <c r="F217" s="11"/>
    </row>
    <row r="218" spans="2:6" ht="102" x14ac:dyDescent="0.2">
      <c r="B218" s="37" t="s">
        <v>306</v>
      </c>
      <c r="C218" s="84">
        <v>3</v>
      </c>
      <c r="D218" s="76" t="s">
        <v>307</v>
      </c>
      <c r="E218" s="11"/>
      <c r="F218" s="11"/>
    </row>
    <row r="219" spans="2:6" x14ac:dyDescent="0.2">
      <c r="B219" s="37" t="s">
        <v>319</v>
      </c>
      <c r="C219" s="229"/>
      <c r="D219" s="230"/>
      <c r="E219" s="11"/>
      <c r="F219" s="11"/>
    </row>
    <row r="220" spans="2:6" ht="102" x14ac:dyDescent="0.2">
      <c r="B220" s="37" t="s">
        <v>308</v>
      </c>
      <c r="C220" s="84">
        <v>1</v>
      </c>
      <c r="D220" s="76" t="s">
        <v>309</v>
      </c>
      <c r="E220" s="11"/>
      <c r="F220" s="11"/>
    </row>
    <row r="221" spans="2:6" x14ac:dyDescent="0.2">
      <c r="B221" s="37" t="s">
        <v>319</v>
      </c>
      <c r="C221" s="229"/>
      <c r="D221" s="230"/>
      <c r="E221" s="11"/>
      <c r="F221" s="11"/>
    </row>
    <row r="222" spans="2:6" ht="140.25" x14ac:dyDescent="0.2">
      <c r="B222" s="37" t="s">
        <v>311</v>
      </c>
      <c r="C222" s="84">
        <v>0</v>
      </c>
      <c r="D222" s="76" t="s">
        <v>310</v>
      </c>
      <c r="E222" s="11"/>
      <c r="F222" s="11"/>
    </row>
    <row r="223" spans="2:6" x14ac:dyDescent="0.2">
      <c r="B223" s="37" t="s">
        <v>319</v>
      </c>
      <c r="C223" s="229"/>
      <c r="D223" s="230"/>
      <c r="E223" s="11"/>
      <c r="F223" s="11"/>
    </row>
    <row r="224" spans="2:6" ht="102" x14ac:dyDescent="0.2">
      <c r="B224" s="37" t="s">
        <v>312</v>
      </c>
      <c r="C224" s="84">
        <v>0</v>
      </c>
      <c r="D224" s="76" t="s">
        <v>313</v>
      </c>
      <c r="E224" s="11"/>
      <c r="F224" s="11"/>
    </row>
    <row r="225" spans="2:6" x14ac:dyDescent="0.2">
      <c r="B225" s="37" t="s">
        <v>319</v>
      </c>
      <c r="C225" s="229"/>
      <c r="D225" s="230"/>
      <c r="E225" s="11"/>
      <c r="F225" s="11"/>
    </row>
    <row r="226" spans="2:6" ht="114.75" x14ac:dyDescent="0.2">
      <c r="B226" s="37" t="s">
        <v>315</v>
      </c>
      <c r="C226" s="84">
        <v>2</v>
      </c>
      <c r="D226" s="76" t="s">
        <v>314</v>
      </c>
      <c r="E226" s="11"/>
      <c r="F226" s="11"/>
    </row>
    <row r="227" spans="2:6" x14ac:dyDescent="0.2">
      <c r="B227" s="37" t="s">
        <v>319</v>
      </c>
      <c r="C227" s="269" t="s">
        <v>432</v>
      </c>
      <c r="D227" s="270"/>
      <c r="E227" s="11"/>
      <c r="F227" s="11"/>
    </row>
    <row r="228" spans="2:6" ht="38.25" x14ac:dyDescent="0.2">
      <c r="B228" s="37" t="s">
        <v>316</v>
      </c>
      <c r="C228" s="84">
        <v>1</v>
      </c>
      <c r="D228" s="76" t="s">
        <v>256</v>
      </c>
      <c r="E228" s="11"/>
      <c r="F228" s="11"/>
    </row>
    <row r="229" spans="2:6" x14ac:dyDescent="0.2">
      <c r="B229" s="37" t="s">
        <v>319</v>
      </c>
      <c r="C229" s="229" t="s">
        <v>433</v>
      </c>
      <c r="D229" s="230"/>
      <c r="E229" s="11"/>
      <c r="F229" s="11"/>
    </row>
    <row r="230" spans="2:6" ht="51" x14ac:dyDescent="0.2">
      <c r="B230" s="99" t="s">
        <v>317</v>
      </c>
      <c r="C230" s="84">
        <v>1</v>
      </c>
      <c r="D230" s="100" t="s">
        <v>256</v>
      </c>
      <c r="E230" s="11"/>
      <c r="F230" s="11"/>
    </row>
    <row r="231" spans="2:6" x14ac:dyDescent="0.2">
      <c r="B231" s="37" t="s">
        <v>319</v>
      </c>
      <c r="C231" s="229" t="s">
        <v>434</v>
      </c>
      <c r="D231" s="230"/>
      <c r="E231" s="11"/>
      <c r="F231" s="11"/>
    </row>
    <row r="232" spans="2:6" ht="38.25" x14ac:dyDescent="0.2">
      <c r="B232" s="37" t="s">
        <v>318</v>
      </c>
      <c r="C232" s="84">
        <v>1</v>
      </c>
      <c r="D232" s="76" t="s">
        <v>256</v>
      </c>
      <c r="E232" s="11"/>
      <c r="F232" s="11"/>
    </row>
    <row r="233" spans="2:6" ht="13.5" thickBot="1" x14ac:dyDescent="0.25">
      <c r="B233" s="27" t="s">
        <v>319</v>
      </c>
      <c r="C233" s="269" t="s">
        <v>435</v>
      </c>
      <c r="D233" s="270"/>
      <c r="E233" s="11"/>
      <c r="F233" s="11"/>
    </row>
    <row r="234" spans="2:6" ht="13.5" thickBot="1" x14ac:dyDescent="0.25">
      <c r="B234" s="57"/>
      <c r="C234" s="66"/>
      <c r="D234" s="58"/>
      <c r="E234" s="11"/>
      <c r="F234" s="11"/>
    </row>
    <row r="235" spans="2:6" ht="13.5" thickBot="1" x14ac:dyDescent="0.25">
      <c r="B235" s="59" t="s">
        <v>323</v>
      </c>
      <c r="C235" s="60">
        <f>SUM(C150:C232)</f>
        <v>70</v>
      </c>
      <c r="D235" s="61" t="s">
        <v>324</v>
      </c>
      <c r="E235" s="11"/>
      <c r="F235" s="11"/>
    </row>
    <row r="236" spans="2:6" x14ac:dyDescent="0.2">
      <c r="C236" s="109"/>
    </row>
  </sheetData>
  <mergeCells count="74">
    <mergeCell ref="B8:D8"/>
    <mergeCell ref="B1:D3"/>
    <mergeCell ref="B4:D4"/>
    <mergeCell ref="B5:D5"/>
    <mergeCell ref="B6:D6"/>
    <mergeCell ref="B7:D7"/>
    <mergeCell ref="B96:D96"/>
    <mergeCell ref="B70:D70"/>
    <mergeCell ref="B71:D71"/>
    <mergeCell ref="B72:D72"/>
    <mergeCell ref="B73:D73"/>
    <mergeCell ref="B77:D77"/>
    <mergeCell ref="B78:D78"/>
    <mergeCell ref="B84:D84"/>
    <mergeCell ref="B85:D85"/>
    <mergeCell ref="B89:D89"/>
    <mergeCell ref="B90:D90"/>
    <mergeCell ref="B95:D95"/>
    <mergeCell ref="B138:D138"/>
    <mergeCell ref="B101:D101"/>
    <mergeCell ref="B102:D102"/>
    <mergeCell ref="B108:D108"/>
    <mergeCell ref="B109:D109"/>
    <mergeCell ref="B116:D116"/>
    <mergeCell ref="B117:D117"/>
    <mergeCell ref="B122:D122"/>
    <mergeCell ref="B123:D123"/>
    <mergeCell ref="B131:D131"/>
    <mergeCell ref="B132:D132"/>
    <mergeCell ref="B137:D137"/>
    <mergeCell ref="C169:D169"/>
    <mergeCell ref="B143:D143"/>
    <mergeCell ref="B148:D149"/>
    <mergeCell ref="C151:D151"/>
    <mergeCell ref="C153:D153"/>
    <mergeCell ref="C155:D155"/>
    <mergeCell ref="C157:D157"/>
    <mergeCell ref="C159:D159"/>
    <mergeCell ref="C161:D161"/>
    <mergeCell ref="C163:D163"/>
    <mergeCell ref="C165:D165"/>
    <mergeCell ref="C167:D167"/>
    <mergeCell ref="C193:D193"/>
    <mergeCell ref="C171:D171"/>
    <mergeCell ref="C173:D173"/>
    <mergeCell ref="C175:D175"/>
    <mergeCell ref="C177:D177"/>
    <mergeCell ref="C179:D179"/>
    <mergeCell ref="C181:D181"/>
    <mergeCell ref="C183:D183"/>
    <mergeCell ref="C185:D185"/>
    <mergeCell ref="C187:D187"/>
    <mergeCell ref="C189:D189"/>
    <mergeCell ref="C191:D191"/>
    <mergeCell ref="C217:D217"/>
    <mergeCell ref="C195:D195"/>
    <mergeCell ref="C197:D197"/>
    <mergeCell ref="C199:D199"/>
    <mergeCell ref="C201:D201"/>
    <mergeCell ref="C203:D203"/>
    <mergeCell ref="C205:D205"/>
    <mergeCell ref="C207:D207"/>
    <mergeCell ref="C209:D209"/>
    <mergeCell ref="C211:D211"/>
    <mergeCell ref="C213:D213"/>
    <mergeCell ref="C215:D215"/>
    <mergeCell ref="C231:D231"/>
    <mergeCell ref="C233:D233"/>
    <mergeCell ref="C219:D219"/>
    <mergeCell ref="C221:D221"/>
    <mergeCell ref="C223:D223"/>
    <mergeCell ref="C225:D225"/>
    <mergeCell ref="C227:D227"/>
    <mergeCell ref="C229:D229"/>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 type="list" allowBlank="1" showInputMessage="1" showErrorMessage="1" sqref="C228 C230 C232 C214 C212 C210 C198 C200 C202 C164 C166 C168">
      <formula1>"0,1"</formula1>
    </dataValidation>
    <dataValidation type="list" allowBlank="1" showInputMessage="1" showErrorMessage="1" sqref="C16">
      <formula1>"1,2,3"</formula1>
    </dataValidation>
    <dataValidation type="list" allowBlank="1" showInputMessage="1" showErrorMessage="1" sqref="C20">
      <formula1>"1,2,3,4"</formula1>
    </dataValidation>
    <dataValidation type="list" allowBlank="1" showInputMessage="1" showErrorMessage="1" sqref="C32">
      <formula1>"1,2,3,4,5,6,7,8"</formula1>
    </dataValidation>
  </dataValidations>
  <pageMargins left="0.70866141732283472" right="0.70866141732283472" top="0.74803149606299213" bottom="0.74803149606299213" header="0.31496062992125984" footer="0.31496062992125984"/>
  <pageSetup scale="70" orientation="landscape" horizontalDpi="4294967292" verticalDpi="4294967292"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190"/>
  <sheetViews>
    <sheetView view="pageBreakPreview" zoomScaleNormal="100" zoomScaleSheetLayoutView="100" workbookViewId="0">
      <selection activeCell="B52" sqref="B52:D52"/>
    </sheetView>
  </sheetViews>
  <sheetFormatPr defaultRowHeight="12.75" x14ac:dyDescent="0.2"/>
  <cols>
    <col min="1" max="1" width="2.28515625" customWidth="1"/>
    <col min="2" max="2" width="61.85546875" customWidth="1"/>
    <col min="3" max="3" width="41.7109375" customWidth="1"/>
    <col min="4" max="4" width="48.42578125" customWidth="1"/>
    <col min="5" max="5" width="40.7109375" customWidth="1"/>
    <col min="6" max="6" width="20.5703125" customWidth="1"/>
  </cols>
  <sheetData>
    <row r="1" spans="2:6" ht="66.75" customHeight="1" x14ac:dyDescent="0.2">
      <c r="B1" s="217" t="s">
        <v>436</v>
      </c>
      <c r="C1" s="217"/>
      <c r="D1" s="217"/>
      <c r="E1" s="110"/>
      <c r="F1" s="111"/>
    </row>
    <row r="2" spans="2:6" ht="52.5" customHeight="1" x14ac:dyDescent="0.2">
      <c r="B2" s="219" t="s">
        <v>437</v>
      </c>
      <c r="C2" s="283"/>
      <c r="D2" s="284"/>
      <c r="E2" s="112"/>
      <c r="F2" s="111"/>
    </row>
    <row r="3" spans="2:6" ht="16.5" thickBot="1" x14ac:dyDescent="0.25">
      <c r="B3" s="218"/>
      <c r="C3" s="218"/>
      <c r="D3" s="218"/>
      <c r="E3" s="112"/>
      <c r="F3" s="113"/>
    </row>
    <row r="4" spans="2:6" ht="101.25" customHeight="1" thickBot="1" x14ac:dyDescent="0.25">
      <c r="B4" s="285" t="s">
        <v>338</v>
      </c>
      <c r="C4" s="286"/>
      <c r="D4" s="287"/>
      <c r="E4" s="114"/>
      <c r="F4" s="111"/>
    </row>
    <row r="5" spans="2:6" ht="13.5" thickBot="1" x14ac:dyDescent="0.25">
      <c r="B5" s="226" t="s">
        <v>339</v>
      </c>
      <c r="C5" s="227"/>
      <c r="D5" s="228"/>
      <c r="E5" s="11"/>
      <c r="F5" s="11"/>
    </row>
    <row r="6" spans="2:6" ht="13.5" thickBot="1" x14ac:dyDescent="0.25">
      <c r="B6" s="115"/>
      <c r="C6" s="42"/>
      <c r="D6" s="11"/>
      <c r="E6" s="12"/>
      <c r="F6" s="111"/>
    </row>
    <row r="7" spans="2:6" x14ac:dyDescent="0.2">
      <c r="B7" s="116" t="s">
        <v>325</v>
      </c>
      <c r="C7" s="63" t="s">
        <v>326</v>
      </c>
      <c r="D7" s="117" t="s">
        <v>74</v>
      </c>
      <c r="E7" s="118"/>
      <c r="F7" s="111"/>
    </row>
    <row r="8" spans="2:6" ht="38.25" x14ac:dyDescent="0.2">
      <c r="B8" s="119" t="s">
        <v>43</v>
      </c>
      <c r="C8" s="78" t="s">
        <v>349</v>
      </c>
      <c r="D8" s="120"/>
      <c r="E8" s="12"/>
      <c r="F8" s="111"/>
    </row>
    <row r="9" spans="2:6" x14ac:dyDescent="0.2">
      <c r="B9" s="121" t="s">
        <v>80</v>
      </c>
      <c r="C9" s="81">
        <v>4916</v>
      </c>
      <c r="D9" s="79"/>
      <c r="E9" s="12"/>
      <c r="F9" s="111"/>
    </row>
    <row r="10" spans="2:6" x14ac:dyDescent="0.2">
      <c r="B10" s="121" t="s">
        <v>72</v>
      </c>
      <c r="C10" s="81">
        <v>5035</v>
      </c>
      <c r="D10" s="79"/>
      <c r="E10" s="12"/>
      <c r="F10" s="111"/>
    </row>
    <row r="11" spans="2:6" x14ac:dyDescent="0.2">
      <c r="B11" s="122" t="s">
        <v>81</v>
      </c>
      <c r="C11" s="83" t="s">
        <v>350</v>
      </c>
      <c r="D11" s="79"/>
      <c r="E11" s="12"/>
      <c r="F11" s="111"/>
    </row>
    <row r="12" spans="2:6" x14ac:dyDescent="0.2">
      <c r="B12" s="122" t="s">
        <v>82</v>
      </c>
      <c r="C12" s="83" t="s">
        <v>351</v>
      </c>
      <c r="D12" s="79" t="s">
        <v>83</v>
      </c>
      <c r="E12" s="12"/>
      <c r="F12" s="111"/>
    </row>
    <row r="13" spans="2:6" x14ac:dyDescent="0.2">
      <c r="B13" s="122" t="s">
        <v>37</v>
      </c>
      <c r="C13" s="83" t="s">
        <v>352</v>
      </c>
      <c r="D13" s="79"/>
      <c r="E13" s="12"/>
      <c r="F13" s="111"/>
    </row>
    <row r="14" spans="2:6" x14ac:dyDescent="0.2">
      <c r="B14" s="122" t="s">
        <v>73</v>
      </c>
      <c r="C14" s="83" t="s">
        <v>384</v>
      </c>
      <c r="D14" s="79"/>
      <c r="E14" s="12"/>
      <c r="F14" s="111"/>
    </row>
    <row r="15" spans="2:6" x14ac:dyDescent="0.2">
      <c r="B15" s="122" t="s">
        <v>77</v>
      </c>
      <c r="C15" s="200">
        <v>41609</v>
      </c>
      <c r="D15" s="79" t="s">
        <v>79</v>
      </c>
      <c r="E15" s="12"/>
      <c r="F15" s="111"/>
    </row>
    <row r="16" spans="2:6" x14ac:dyDescent="0.2">
      <c r="B16" s="122" t="s">
        <v>85</v>
      </c>
      <c r="C16" s="83" t="s">
        <v>554</v>
      </c>
      <c r="D16" s="93" t="s">
        <v>553</v>
      </c>
      <c r="E16" s="12"/>
      <c r="F16" s="111"/>
    </row>
    <row r="17" spans="2:6" x14ac:dyDescent="0.2">
      <c r="B17" s="82" t="s">
        <v>331</v>
      </c>
      <c r="C17" s="84">
        <v>5</v>
      </c>
      <c r="D17" s="79" t="s">
        <v>333</v>
      </c>
      <c r="E17" s="11"/>
      <c r="F17" s="11"/>
    </row>
    <row r="18" spans="2:6" x14ac:dyDescent="0.2">
      <c r="B18" s="82" t="s">
        <v>332</v>
      </c>
      <c r="C18" s="84" t="s">
        <v>551</v>
      </c>
      <c r="D18" s="79" t="s">
        <v>333</v>
      </c>
      <c r="E18" s="11"/>
      <c r="F18" s="11"/>
    </row>
    <row r="19" spans="2:6" x14ac:dyDescent="0.2">
      <c r="B19" s="122" t="s">
        <v>84</v>
      </c>
      <c r="C19" s="69" t="s">
        <v>550</v>
      </c>
      <c r="D19" s="193"/>
      <c r="E19" s="12"/>
      <c r="F19" s="111"/>
    </row>
    <row r="20" spans="2:6" ht="25.5" x14ac:dyDescent="0.2">
      <c r="B20" s="122"/>
      <c r="C20" s="69" t="s">
        <v>386</v>
      </c>
      <c r="D20" s="79"/>
      <c r="E20" s="12"/>
      <c r="F20" s="111"/>
    </row>
    <row r="21" spans="2:6" x14ac:dyDescent="0.2">
      <c r="B21" s="121" t="s">
        <v>75</v>
      </c>
      <c r="C21" s="85">
        <v>41067</v>
      </c>
      <c r="D21" s="79" t="s">
        <v>79</v>
      </c>
      <c r="E21" s="12"/>
      <c r="F21" s="111"/>
    </row>
    <row r="22" spans="2:6" x14ac:dyDescent="0.2">
      <c r="B22" s="122" t="s">
        <v>76</v>
      </c>
      <c r="C22" s="86" t="s">
        <v>353</v>
      </c>
      <c r="D22" s="79"/>
      <c r="E22" s="12"/>
      <c r="F22" s="111"/>
    </row>
    <row r="23" spans="2:6" ht="13.5" thickBot="1" x14ac:dyDescent="0.25">
      <c r="B23" s="123" t="s">
        <v>78</v>
      </c>
      <c r="C23" s="86">
        <v>30642752</v>
      </c>
      <c r="D23" s="20"/>
      <c r="E23" s="124"/>
      <c r="F23" s="125"/>
    </row>
    <row r="24" spans="2:6" ht="25.5" x14ac:dyDescent="0.2">
      <c r="B24" s="122" t="s">
        <v>438</v>
      </c>
      <c r="C24" s="89"/>
      <c r="D24" s="79"/>
      <c r="E24" s="12"/>
      <c r="F24" s="111"/>
    </row>
    <row r="25" spans="2:6" ht="25.5" x14ac:dyDescent="0.2">
      <c r="B25" s="121" t="s">
        <v>439</v>
      </c>
      <c r="C25" s="81"/>
      <c r="D25" s="93" t="s">
        <v>440</v>
      </c>
      <c r="E25" s="126"/>
      <c r="F25" s="111"/>
    </row>
    <row r="26" spans="2:6" ht="25.5" x14ac:dyDescent="0.2">
      <c r="B26" s="121" t="s">
        <v>441</v>
      </c>
      <c r="C26" s="81"/>
      <c r="D26" s="93" t="s">
        <v>442</v>
      </c>
      <c r="E26" s="126"/>
      <c r="F26" s="111"/>
    </row>
    <row r="27" spans="2:6" ht="25.5" x14ac:dyDescent="0.2">
      <c r="B27" s="121" t="s">
        <v>443</v>
      </c>
      <c r="C27" s="81"/>
      <c r="D27" s="93" t="s">
        <v>444</v>
      </c>
      <c r="E27" s="126"/>
      <c r="F27" s="111"/>
    </row>
    <row r="28" spans="2:6" ht="25.5" x14ac:dyDescent="0.2">
      <c r="B28" s="121" t="s">
        <v>445</v>
      </c>
      <c r="C28" s="81"/>
      <c r="D28" s="93" t="s">
        <v>446</v>
      </c>
      <c r="E28" s="126"/>
      <c r="F28" s="111"/>
    </row>
    <row r="29" spans="2:6" ht="25.5" x14ac:dyDescent="0.2">
      <c r="B29" s="121" t="s">
        <v>447</v>
      </c>
      <c r="C29" s="202">
        <v>1</v>
      </c>
      <c r="D29" s="93" t="s">
        <v>448</v>
      </c>
      <c r="E29" s="126"/>
      <c r="F29" s="111"/>
    </row>
    <row r="30" spans="2:6" ht="25.5" x14ac:dyDescent="0.2">
      <c r="B30" s="121" t="s">
        <v>449</v>
      </c>
      <c r="C30" s="81"/>
      <c r="D30" s="93" t="s">
        <v>450</v>
      </c>
      <c r="E30" s="126"/>
      <c r="F30" s="111"/>
    </row>
    <row r="31" spans="2:6" ht="25.5" x14ac:dyDescent="0.2">
      <c r="B31" s="121" t="s">
        <v>451</v>
      </c>
      <c r="C31" s="81"/>
      <c r="D31" s="93" t="s">
        <v>444</v>
      </c>
      <c r="E31" s="126"/>
      <c r="F31" s="111"/>
    </row>
    <row r="32" spans="2:6" ht="13.5" thickBot="1" x14ac:dyDescent="0.25">
      <c r="B32" s="127" t="s">
        <v>452</v>
      </c>
      <c r="C32" s="45"/>
      <c r="D32" s="23"/>
      <c r="E32" s="12"/>
      <c r="F32" s="111"/>
    </row>
    <row r="33" spans="2:6" x14ac:dyDescent="0.2">
      <c r="B33" s="115"/>
      <c r="C33" s="42"/>
      <c r="D33" s="11"/>
      <c r="E33" s="12"/>
      <c r="F33" s="111"/>
    </row>
    <row r="34" spans="2:6" ht="13.5" thickBot="1" x14ac:dyDescent="0.25">
      <c r="B34" s="115"/>
      <c r="C34" s="42"/>
      <c r="D34" s="11"/>
      <c r="E34" s="12"/>
      <c r="F34" s="111"/>
    </row>
    <row r="35" spans="2:6" ht="13.5" thickBot="1" x14ac:dyDescent="0.25">
      <c r="B35" s="288" t="s">
        <v>453</v>
      </c>
      <c r="C35" s="289"/>
      <c r="D35" s="290"/>
      <c r="E35" s="128"/>
      <c r="F35" s="111"/>
    </row>
    <row r="36" spans="2:6" ht="13.5" thickBot="1" x14ac:dyDescent="0.25">
      <c r="B36" s="115"/>
      <c r="C36" s="42"/>
      <c r="D36" s="11"/>
      <c r="E36" s="12"/>
      <c r="F36" s="111"/>
    </row>
    <row r="37" spans="2:6" ht="33" customHeight="1" x14ac:dyDescent="0.2">
      <c r="B37" s="291" t="s">
        <v>454</v>
      </c>
      <c r="C37" s="292"/>
      <c r="D37" s="293"/>
      <c r="E37" s="129"/>
      <c r="F37" s="111"/>
    </row>
    <row r="38" spans="2:6" x14ac:dyDescent="0.2">
      <c r="B38" s="294" t="s">
        <v>455</v>
      </c>
      <c r="C38" s="295"/>
      <c r="D38" s="296"/>
      <c r="E38" s="129"/>
      <c r="F38" s="111"/>
    </row>
    <row r="39" spans="2:6" ht="51.75" thickBot="1" x14ac:dyDescent="0.25">
      <c r="B39" s="130" t="s">
        <v>456</v>
      </c>
      <c r="C39" s="84">
        <v>504671</v>
      </c>
      <c r="D39" s="203" t="s">
        <v>556</v>
      </c>
      <c r="E39" s="129"/>
      <c r="F39" s="111"/>
    </row>
    <row r="40" spans="2:6" ht="13.5" thickBot="1" x14ac:dyDescent="0.25">
      <c r="B40" s="130" t="s">
        <v>457</v>
      </c>
      <c r="C40" s="84">
        <v>2000000</v>
      </c>
      <c r="D40" s="23"/>
      <c r="E40" s="129"/>
      <c r="F40" s="111"/>
    </row>
    <row r="41" spans="2:6" ht="192" thickBot="1" x14ac:dyDescent="0.25">
      <c r="B41" s="131" t="s">
        <v>458</v>
      </c>
      <c r="C41" s="194" t="s">
        <v>560</v>
      </c>
      <c r="D41" s="23" t="s">
        <v>459</v>
      </c>
      <c r="E41" s="204"/>
      <c r="F41" s="111"/>
    </row>
    <row r="42" spans="2:6" x14ac:dyDescent="0.2">
      <c r="B42" s="297" t="s">
        <v>460</v>
      </c>
      <c r="C42" s="298"/>
      <c r="D42" s="299"/>
      <c r="E42" s="129"/>
      <c r="F42" s="111"/>
    </row>
    <row r="43" spans="2:6" ht="15.75" thickBot="1" x14ac:dyDescent="0.25">
      <c r="B43" s="130" t="s">
        <v>456</v>
      </c>
      <c r="C43" s="84"/>
      <c r="D43" s="23"/>
      <c r="E43" s="129"/>
      <c r="F43" s="111"/>
    </row>
    <row r="44" spans="2:6" ht="13.5" thickBot="1" x14ac:dyDescent="0.25">
      <c r="B44" s="130" t="s">
        <v>457</v>
      </c>
      <c r="C44" s="84"/>
      <c r="D44" s="23"/>
      <c r="E44" s="129"/>
      <c r="F44" s="111"/>
    </row>
    <row r="45" spans="2:6" ht="13.5" thickBot="1" x14ac:dyDescent="0.25">
      <c r="B45" s="131" t="s">
        <v>458</v>
      </c>
      <c r="C45" s="45"/>
      <c r="D45" s="23" t="s">
        <v>459</v>
      </c>
      <c r="E45" s="129"/>
      <c r="F45" s="111"/>
    </row>
    <row r="46" spans="2:6" x14ac:dyDescent="0.2">
      <c r="B46" s="297" t="s">
        <v>461</v>
      </c>
      <c r="C46" s="298"/>
      <c r="D46" s="299"/>
      <c r="E46" s="132"/>
      <c r="F46" s="111"/>
    </row>
    <row r="47" spans="2:6" ht="15.75" thickBot="1" x14ac:dyDescent="0.25">
      <c r="B47" s="130" t="s">
        <v>456</v>
      </c>
      <c r="C47" s="84"/>
      <c r="D47" s="23"/>
      <c r="E47" s="132"/>
      <c r="F47" s="111"/>
    </row>
    <row r="48" spans="2:6" ht="13.5" thickBot="1" x14ac:dyDescent="0.25">
      <c r="B48" s="130" t="s">
        <v>457</v>
      </c>
      <c r="C48" s="84"/>
      <c r="D48" s="23"/>
      <c r="E48" s="132"/>
      <c r="F48" s="111"/>
    </row>
    <row r="49" spans="2:6" ht="13.5" thickBot="1" x14ac:dyDescent="0.25">
      <c r="B49" s="131" t="s">
        <v>458</v>
      </c>
      <c r="C49" s="45"/>
      <c r="D49" s="23" t="s">
        <v>459</v>
      </c>
      <c r="E49" s="12"/>
      <c r="F49" s="111"/>
    </row>
    <row r="50" spans="2:6" ht="30" customHeight="1" x14ac:dyDescent="0.2">
      <c r="B50" s="276" t="s">
        <v>462</v>
      </c>
      <c r="C50" s="276"/>
      <c r="D50" s="276"/>
      <c r="E50" s="134"/>
      <c r="F50" s="111"/>
    </row>
    <row r="51" spans="2:6" ht="35.25" customHeight="1" x14ac:dyDescent="0.2">
      <c r="B51" s="277" t="s">
        <v>463</v>
      </c>
      <c r="C51" s="277"/>
      <c r="D51" s="277"/>
      <c r="E51" s="134"/>
      <c r="F51" s="111"/>
    </row>
    <row r="52" spans="2:6" ht="45.75" customHeight="1" x14ac:dyDescent="0.2">
      <c r="B52" s="277" t="s">
        <v>464</v>
      </c>
      <c r="C52" s="277"/>
      <c r="D52" s="277"/>
      <c r="E52" s="134"/>
      <c r="F52" s="111"/>
    </row>
    <row r="53" spans="2:6" x14ac:dyDescent="0.2">
      <c r="B53" s="115"/>
      <c r="C53" s="42"/>
      <c r="D53" s="11"/>
      <c r="E53" s="12"/>
      <c r="F53" s="111"/>
    </row>
    <row r="54" spans="2:6" ht="13.5" thickBot="1" x14ac:dyDescent="0.25">
      <c r="B54" s="115"/>
      <c r="C54" s="42"/>
      <c r="D54" s="11"/>
      <c r="E54" s="12"/>
      <c r="F54" s="111"/>
    </row>
    <row r="55" spans="2:6" ht="28.5" customHeight="1" x14ac:dyDescent="0.2">
      <c r="B55" s="300" t="s">
        <v>465</v>
      </c>
      <c r="C55" s="301"/>
      <c r="D55" s="302"/>
      <c r="E55" s="129"/>
      <c r="F55" s="111"/>
    </row>
    <row r="56" spans="2:6" x14ac:dyDescent="0.2">
      <c r="B56" s="187" t="s">
        <v>466</v>
      </c>
      <c r="C56" s="188" t="s">
        <v>467</v>
      </c>
      <c r="D56" s="207" t="s">
        <v>468</v>
      </c>
      <c r="E56" s="137"/>
      <c r="F56" s="111"/>
    </row>
    <row r="57" spans="2:6" x14ac:dyDescent="0.2">
      <c r="B57" s="195" t="str">
        <f>'Objective 1. Section I'!C70</f>
        <v>Las Orquídeas</v>
      </c>
      <c r="C57" s="135" t="s">
        <v>543</v>
      </c>
      <c r="D57" s="196">
        <f>'Objective 1. Section I'!C72</f>
        <v>32000</v>
      </c>
      <c r="E57" s="137"/>
      <c r="F57" s="111"/>
    </row>
    <row r="58" spans="2:6" x14ac:dyDescent="0.2">
      <c r="B58" s="195" t="str">
        <f>'Objective 1. Section I'!C78</f>
        <v>Tatamá</v>
      </c>
      <c r="C58" s="135" t="s">
        <v>543</v>
      </c>
      <c r="D58" s="196">
        <f>'Objective 1. Section I'!C80</f>
        <v>51900</v>
      </c>
      <c r="E58" s="137"/>
      <c r="F58" s="111"/>
    </row>
    <row r="59" spans="2:6" x14ac:dyDescent="0.2">
      <c r="B59" s="195" t="str">
        <f>'Objective 1. Section I'!C86</f>
        <v>Los Farallones de Cali</v>
      </c>
      <c r="C59" s="135" t="s">
        <v>543</v>
      </c>
      <c r="D59" s="196">
        <f>'Objective 1. Section I'!C88</f>
        <v>206771</v>
      </c>
      <c r="E59" s="137"/>
      <c r="F59" s="111"/>
    </row>
    <row r="60" spans="2:6" ht="13.5" thickBot="1" x14ac:dyDescent="0.25">
      <c r="B60" s="197" t="str">
        <f>'Objective 1. Section I'!C94</f>
        <v>Munchique</v>
      </c>
      <c r="C60" s="138" t="s">
        <v>543</v>
      </c>
      <c r="D60" s="198">
        <f>'Objective 1. Section I'!C96</f>
        <v>44000</v>
      </c>
      <c r="E60" s="137"/>
      <c r="F60" s="111"/>
    </row>
    <row r="61" spans="2:6" x14ac:dyDescent="0.2">
      <c r="B61" s="115"/>
      <c r="C61" s="42"/>
      <c r="D61" s="11"/>
      <c r="E61" s="12"/>
      <c r="F61" s="111"/>
    </row>
    <row r="62" spans="2:6" ht="13.5" thickBot="1" x14ac:dyDescent="0.25">
      <c r="B62" s="115"/>
      <c r="C62" s="42"/>
      <c r="D62" s="11"/>
      <c r="E62" s="12"/>
      <c r="F62" s="111"/>
    </row>
    <row r="63" spans="2:6" ht="30.75" customHeight="1" x14ac:dyDescent="0.2">
      <c r="B63" s="300" t="s">
        <v>469</v>
      </c>
      <c r="C63" s="301"/>
      <c r="D63" s="302"/>
      <c r="E63" s="129"/>
      <c r="F63" s="111"/>
    </row>
    <row r="64" spans="2:6" x14ac:dyDescent="0.2">
      <c r="B64" s="303" t="s">
        <v>470</v>
      </c>
      <c r="C64" s="139" t="s">
        <v>471</v>
      </c>
      <c r="D64" s="140" t="s">
        <v>472</v>
      </c>
      <c r="E64" s="141"/>
      <c r="F64" s="111"/>
    </row>
    <row r="65" spans="2:6" x14ac:dyDescent="0.2">
      <c r="B65" s="304"/>
      <c r="C65" s="139" t="s">
        <v>473</v>
      </c>
      <c r="D65" s="140" t="s">
        <v>474</v>
      </c>
      <c r="E65" s="141"/>
      <c r="F65" s="111"/>
    </row>
    <row r="66" spans="2:6" ht="25.5" x14ac:dyDescent="0.2">
      <c r="B66" s="305"/>
      <c r="C66" s="139" t="s">
        <v>475</v>
      </c>
      <c r="D66" s="140" t="s">
        <v>476</v>
      </c>
      <c r="E66" s="141"/>
      <c r="F66" s="111"/>
    </row>
    <row r="67" spans="2:6" ht="15" x14ac:dyDescent="0.25">
      <c r="B67" s="306" t="s">
        <v>477</v>
      </c>
      <c r="C67" s="81" t="s">
        <v>544</v>
      </c>
      <c r="D67" s="136" t="s">
        <v>472</v>
      </c>
      <c r="E67" s="142"/>
      <c r="F67" s="111"/>
    </row>
    <row r="68" spans="2:6" ht="38.25" x14ac:dyDescent="0.2">
      <c r="B68" s="307"/>
      <c r="C68" s="86">
        <v>70000</v>
      </c>
      <c r="D68" s="136" t="s">
        <v>557</v>
      </c>
      <c r="E68" s="278"/>
      <c r="F68" s="111"/>
    </row>
    <row r="69" spans="2:6" x14ac:dyDescent="0.2">
      <c r="B69" s="308"/>
      <c r="C69" s="199" t="s">
        <v>561</v>
      </c>
      <c r="D69" s="136" t="s">
        <v>478</v>
      </c>
      <c r="E69" s="278"/>
      <c r="F69" s="111"/>
    </row>
    <row r="70" spans="2:6" x14ac:dyDescent="0.2">
      <c r="B70" s="306" t="s">
        <v>479</v>
      </c>
      <c r="C70" s="81"/>
      <c r="D70" s="136" t="s">
        <v>472</v>
      </c>
      <c r="E70" s="137"/>
      <c r="F70" s="111"/>
    </row>
    <row r="71" spans="2:6" x14ac:dyDescent="0.2">
      <c r="B71" s="307"/>
      <c r="C71" s="81"/>
      <c r="D71" s="136" t="s">
        <v>474</v>
      </c>
      <c r="E71" s="12"/>
      <c r="F71" s="111"/>
    </row>
    <row r="72" spans="2:6" x14ac:dyDescent="0.2">
      <c r="B72" s="308"/>
      <c r="C72" s="81"/>
      <c r="D72" s="136" t="s">
        <v>478</v>
      </c>
      <c r="E72" s="12"/>
      <c r="F72" s="111"/>
    </row>
    <row r="73" spans="2:6" x14ac:dyDescent="0.2">
      <c r="B73" s="306" t="s">
        <v>461</v>
      </c>
      <c r="C73" s="81"/>
      <c r="D73" s="136" t="s">
        <v>472</v>
      </c>
      <c r="E73" s="12"/>
      <c r="F73" s="111"/>
    </row>
    <row r="74" spans="2:6" x14ac:dyDescent="0.2">
      <c r="B74" s="307"/>
      <c r="C74" s="81"/>
      <c r="D74" s="136" t="s">
        <v>474</v>
      </c>
      <c r="E74" s="129"/>
      <c r="F74" s="111"/>
    </row>
    <row r="75" spans="2:6" x14ac:dyDescent="0.2">
      <c r="B75" s="308"/>
      <c r="C75" s="81"/>
      <c r="D75" s="136" t="s">
        <v>478</v>
      </c>
      <c r="E75" s="141"/>
      <c r="F75" s="111"/>
    </row>
    <row r="76" spans="2:6" x14ac:dyDescent="0.2">
      <c r="B76" s="115"/>
      <c r="C76" s="42"/>
      <c r="D76" s="11"/>
      <c r="E76" s="141"/>
      <c r="F76" s="111"/>
    </row>
    <row r="77" spans="2:6" ht="13.5" thickBot="1" x14ac:dyDescent="0.25">
      <c r="B77" s="115"/>
      <c r="C77" s="42"/>
      <c r="D77" s="11"/>
      <c r="E77" s="141"/>
      <c r="F77" s="111"/>
    </row>
    <row r="78" spans="2:6" ht="15.75" thickBot="1" x14ac:dyDescent="0.3">
      <c r="B78" s="288" t="s">
        <v>480</v>
      </c>
      <c r="C78" s="289"/>
      <c r="D78" s="290"/>
      <c r="E78" s="142"/>
      <c r="F78" s="111"/>
    </row>
    <row r="79" spans="2:6" ht="13.5" thickBot="1" x14ac:dyDescent="0.25">
      <c r="B79" s="115"/>
      <c r="C79" s="42"/>
      <c r="D79" s="11"/>
      <c r="E79" s="137"/>
      <c r="F79" s="111"/>
    </row>
    <row r="80" spans="2:6" ht="63.75" customHeight="1" x14ac:dyDescent="0.2">
      <c r="B80" s="300" t="s">
        <v>481</v>
      </c>
      <c r="C80" s="301"/>
      <c r="D80" s="302"/>
      <c r="E80" s="137"/>
      <c r="F80" s="111"/>
    </row>
    <row r="81" spans="2:6" ht="25.5" hidden="1" x14ac:dyDescent="0.2">
      <c r="B81" s="309" t="s">
        <v>470</v>
      </c>
      <c r="C81" s="143" t="s">
        <v>482</v>
      </c>
      <c r="D81" s="140" t="s">
        <v>483</v>
      </c>
      <c r="E81" s="137"/>
      <c r="F81" s="111"/>
    </row>
    <row r="82" spans="2:6" ht="25.5" hidden="1" x14ac:dyDescent="0.2">
      <c r="B82" s="309"/>
      <c r="C82" s="144" t="s">
        <v>484</v>
      </c>
      <c r="D82" s="140" t="s">
        <v>485</v>
      </c>
      <c r="E82" s="12"/>
      <c r="F82" s="111"/>
    </row>
    <row r="83" spans="2:6" hidden="1" x14ac:dyDescent="0.2">
      <c r="B83" s="309"/>
      <c r="C83" s="139" t="s">
        <v>486</v>
      </c>
      <c r="D83" s="140" t="s">
        <v>487</v>
      </c>
      <c r="E83" s="128"/>
      <c r="F83" s="111"/>
    </row>
    <row r="84" spans="2:6" ht="127.5" x14ac:dyDescent="0.2">
      <c r="B84" s="306" t="s">
        <v>477</v>
      </c>
      <c r="C84" s="155" t="s">
        <v>559</v>
      </c>
      <c r="D84" s="136" t="s">
        <v>558</v>
      </c>
      <c r="E84" s="282"/>
      <c r="F84" s="111"/>
    </row>
    <row r="85" spans="2:6" ht="25.5" x14ac:dyDescent="0.2">
      <c r="B85" s="307"/>
      <c r="C85" s="145" t="s">
        <v>545</v>
      </c>
      <c r="D85" s="136" t="s">
        <v>485</v>
      </c>
      <c r="E85" s="282"/>
      <c r="F85" s="111"/>
    </row>
    <row r="86" spans="2:6" x14ac:dyDescent="0.2">
      <c r="B86" s="308"/>
      <c r="C86" s="209">
        <v>100000</v>
      </c>
      <c r="D86" s="208" t="s">
        <v>487</v>
      </c>
      <c r="E86" s="282"/>
      <c r="F86" s="111"/>
    </row>
    <row r="87" spans="2:6" ht="25.5" x14ac:dyDescent="0.2">
      <c r="B87" s="306" t="s">
        <v>479</v>
      </c>
      <c r="C87" s="145"/>
      <c r="D87" s="136" t="s">
        <v>483</v>
      </c>
      <c r="E87" s="282"/>
      <c r="F87" s="111"/>
    </row>
    <row r="88" spans="2:6" ht="38.25" customHeight="1" x14ac:dyDescent="0.2">
      <c r="B88" s="307"/>
      <c r="C88" s="145"/>
      <c r="D88" s="136" t="s">
        <v>485</v>
      </c>
      <c r="E88" s="282"/>
      <c r="F88" s="111"/>
    </row>
    <row r="89" spans="2:6" x14ac:dyDescent="0.2">
      <c r="B89" s="308"/>
      <c r="C89" s="145"/>
      <c r="D89" s="136" t="s">
        <v>487</v>
      </c>
      <c r="E89" s="282"/>
      <c r="F89" s="111"/>
    </row>
    <row r="90" spans="2:6" ht="25.5" x14ac:dyDescent="0.2">
      <c r="B90" s="306" t="s">
        <v>461</v>
      </c>
      <c r="C90" s="145"/>
      <c r="D90" s="136" t="s">
        <v>483</v>
      </c>
      <c r="E90" s="282"/>
      <c r="F90" s="111"/>
    </row>
    <row r="91" spans="2:6" ht="25.5" x14ac:dyDescent="0.2">
      <c r="B91" s="307"/>
      <c r="C91" s="145"/>
      <c r="D91" s="136" t="s">
        <v>485</v>
      </c>
      <c r="E91" s="282"/>
      <c r="F91" s="111"/>
    </row>
    <row r="92" spans="2:6" x14ac:dyDescent="0.2">
      <c r="B92" s="308"/>
      <c r="C92" s="145"/>
      <c r="D92" s="136" t="s">
        <v>487</v>
      </c>
      <c r="E92" s="282"/>
      <c r="F92" s="111"/>
    </row>
    <row r="93" spans="2:6" ht="13.5" thickBot="1" x14ac:dyDescent="0.25">
      <c r="B93" s="115"/>
      <c r="C93" s="42"/>
      <c r="D93" s="11"/>
      <c r="E93" s="12"/>
      <c r="F93" s="111"/>
    </row>
    <row r="94" spans="2:6" ht="13.5" thickBot="1" x14ac:dyDescent="0.25">
      <c r="B94" s="288" t="s">
        <v>488</v>
      </c>
      <c r="C94" s="289"/>
      <c r="D94" s="290"/>
      <c r="E94" s="128"/>
      <c r="F94" s="111"/>
    </row>
    <row r="95" spans="2:6" ht="13.5" thickBot="1" x14ac:dyDescent="0.25">
      <c r="B95" s="115"/>
      <c r="C95" s="42"/>
      <c r="D95" s="11"/>
      <c r="E95" s="12"/>
      <c r="F95" s="111"/>
    </row>
    <row r="96" spans="2:6" ht="41.25" customHeight="1" thickBot="1" x14ac:dyDescent="0.25">
      <c r="B96" s="291" t="s">
        <v>489</v>
      </c>
      <c r="C96" s="292"/>
      <c r="D96" s="293"/>
      <c r="E96" s="129"/>
      <c r="F96" s="111"/>
    </row>
    <row r="97" spans="2:6" ht="31.5" customHeight="1" thickBot="1" x14ac:dyDescent="0.25">
      <c r="B97" s="310" t="s">
        <v>490</v>
      </c>
      <c r="C97" s="311"/>
      <c r="D97" s="312"/>
      <c r="E97" s="129"/>
      <c r="F97" s="111"/>
    </row>
    <row r="98" spans="2:6" x14ac:dyDescent="0.2">
      <c r="B98" s="146"/>
      <c r="C98" s="146"/>
      <c r="D98" s="147" t="s">
        <v>491</v>
      </c>
      <c r="E98" s="129"/>
      <c r="F98" s="111"/>
    </row>
    <row r="99" spans="2:6" ht="25.5" x14ac:dyDescent="0.2">
      <c r="B99" s="313" t="s">
        <v>492</v>
      </c>
      <c r="C99" s="148" t="s">
        <v>493</v>
      </c>
      <c r="D99" s="149" t="s">
        <v>494</v>
      </c>
      <c r="E99" s="129"/>
      <c r="F99" s="111"/>
    </row>
    <row r="100" spans="2:6" ht="25.5" x14ac:dyDescent="0.2">
      <c r="B100" s="314"/>
      <c r="C100" s="148" t="s">
        <v>495</v>
      </c>
      <c r="D100" s="149" t="s">
        <v>496</v>
      </c>
      <c r="E100" s="129"/>
      <c r="F100" s="111"/>
    </row>
    <row r="101" spans="2:6" ht="13.5" thickBot="1" x14ac:dyDescent="0.25">
      <c r="B101" s="150"/>
      <c r="C101" s="151"/>
      <c r="D101" s="152"/>
      <c r="E101" s="129"/>
      <c r="F101" s="111"/>
    </row>
    <row r="102" spans="2:6" x14ac:dyDescent="0.2">
      <c r="B102" s="315" t="s">
        <v>492</v>
      </c>
      <c r="C102" s="153" t="s">
        <v>545</v>
      </c>
      <c r="D102" s="154" t="s">
        <v>491</v>
      </c>
      <c r="E102" s="129"/>
      <c r="F102" s="111"/>
    </row>
    <row r="103" spans="2:6" x14ac:dyDescent="0.2">
      <c r="B103" s="316"/>
      <c r="C103" s="155"/>
      <c r="D103" s="156"/>
      <c r="E103" s="129"/>
      <c r="F103" s="111"/>
    </row>
    <row r="104" spans="2:6" ht="13.5" thickBot="1" x14ac:dyDescent="0.25">
      <c r="B104" s="317"/>
      <c r="C104" s="157"/>
      <c r="D104" s="158"/>
      <c r="E104" s="129"/>
      <c r="F104" s="111"/>
    </row>
    <row r="105" spans="2:6" ht="27.75" customHeight="1" thickBot="1" x14ac:dyDescent="0.25">
      <c r="B105" s="310" t="s">
        <v>460</v>
      </c>
      <c r="C105" s="311"/>
      <c r="D105" s="312"/>
      <c r="E105" s="129"/>
      <c r="F105" s="111"/>
    </row>
    <row r="106" spans="2:6" x14ac:dyDescent="0.2">
      <c r="B106" s="315" t="s">
        <v>492</v>
      </c>
      <c r="C106" s="153"/>
      <c r="D106" s="154" t="s">
        <v>491</v>
      </c>
      <c r="E106" s="129"/>
      <c r="F106" s="111"/>
    </row>
    <row r="107" spans="2:6" x14ac:dyDescent="0.2">
      <c r="B107" s="316"/>
      <c r="C107" s="155"/>
      <c r="D107" s="156"/>
      <c r="E107" s="129"/>
      <c r="F107" s="111"/>
    </row>
    <row r="108" spans="2:6" ht="13.5" thickBot="1" x14ac:dyDescent="0.25">
      <c r="B108" s="316"/>
      <c r="C108" s="159"/>
      <c r="D108" s="160"/>
      <c r="E108" s="129"/>
      <c r="F108" s="111"/>
    </row>
    <row r="109" spans="2:6" ht="13.5" thickBot="1" x14ac:dyDescent="0.25">
      <c r="B109" s="318" t="s">
        <v>461</v>
      </c>
      <c r="C109" s="319"/>
      <c r="D109" s="320"/>
      <c r="E109" s="129"/>
      <c r="F109" s="111"/>
    </row>
    <row r="110" spans="2:6" x14ac:dyDescent="0.2">
      <c r="B110" s="315" t="s">
        <v>492</v>
      </c>
      <c r="C110" s="153"/>
      <c r="D110" s="154" t="s">
        <v>491</v>
      </c>
      <c r="E110" s="162"/>
      <c r="F110" s="111"/>
    </row>
    <row r="111" spans="2:6" x14ac:dyDescent="0.2">
      <c r="B111" s="316"/>
      <c r="C111" s="155"/>
      <c r="D111" s="156"/>
      <c r="E111" s="162"/>
      <c r="F111" s="111"/>
    </row>
    <row r="112" spans="2:6" ht="13.5" thickBot="1" x14ac:dyDescent="0.25">
      <c r="B112" s="317"/>
      <c r="C112" s="157"/>
      <c r="D112" s="158"/>
      <c r="E112" s="162"/>
      <c r="F112" s="111"/>
    </row>
    <row r="113" spans="2:6" x14ac:dyDescent="0.2">
      <c r="B113" s="115"/>
      <c r="C113" s="42"/>
      <c r="D113" s="11"/>
      <c r="E113" s="161"/>
      <c r="F113" s="111"/>
    </row>
    <row r="114" spans="2:6" ht="13.5" thickBot="1" x14ac:dyDescent="0.25">
      <c r="B114" s="115"/>
      <c r="C114" s="42"/>
      <c r="D114" s="11"/>
      <c r="E114" s="162"/>
      <c r="F114" s="111"/>
    </row>
    <row r="115" spans="2:6" ht="13.5" thickBot="1" x14ac:dyDescent="0.25">
      <c r="B115" s="288" t="s">
        <v>497</v>
      </c>
      <c r="C115" s="289"/>
      <c r="D115" s="290"/>
      <c r="E115" s="162"/>
      <c r="F115" s="111"/>
    </row>
    <row r="116" spans="2:6" ht="13.5" thickBot="1" x14ac:dyDescent="0.25">
      <c r="B116" s="115"/>
      <c r="C116" s="42"/>
      <c r="D116" s="11"/>
      <c r="E116" s="162"/>
      <c r="F116" s="111"/>
    </row>
    <row r="117" spans="2:6" ht="41.25" customHeight="1" thickBot="1" x14ac:dyDescent="0.25">
      <c r="B117" s="321" t="s">
        <v>498</v>
      </c>
      <c r="C117" s="322"/>
      <c r="D117" s="323"/>
      <c r="E117" s="162"/>
      <c r="F117" s="111"/>
    </row>
    <row r="118" spans="2:6" ht="15" thickBot="1" x14ac:dyDescent="0.25">
      <c r="B118" s="163"/>
      <c r="C118" s="42"/>
      <c r="D118" s="11"/>
      <c r="E118" s="162"/>
      <c r="F118" s="111"/>
    </row>
    <row r="119" spans="2:6" x14ac:dyDescent="0.2">
      <c r="B119" s="324" t="s">
        <v>499</v>
      </c>
      <c r="C119" s="325"/>
      <c r="D119" s="326"/>
      <c r="E119" s="161"/>
      <c r="F119" s="111"/>
    </row>
    <row r="120" spans="2:6" x14ac:dyDescent="0.2">
      <c r="B120" s="164" t="s">
        <v>500</v>
      </c>
      <c r="C120" s="155"/>
      <c r="D120" s="93" t="s">
        <v>21</v>
      </c>
      <c r="E120" s="162"/>
      <c r="F120" s="111"/>
    </row>
    <row r="121" spans="2:6" x14ac:dyDescent="0.2">
      <c r="B121" s="164" t="s">
        <v>441</v>
      </c>
      <c r="C121" s="155"/>
      <c r="D121" s="93" t="s">
        <v>21</v>
      </c>
      <c r="E121" s="162"/>
      <c r="F121" s="111"/>
    </row>
    <row r="122" spans="2:6" x14ac:dyDescent="0.2">
      <c r="B122" s="164" t="s">
        <v>443</v>
      </c>
      <c r="C122" s="155"/>
      <c r="D122" s="93" t="s">
        <v>21</v>
      </c>
      <c r="E122" s="162"/>
      <c r="F122" s="111"/>
    </row>
    <row r="123" spans="2:6" x14ac:dyDescent="0.2">
      <c r="B123" s="164" t="s">
        <v>445</v>
      </c>
      <c r="C123" s="155"/>
      <c r="D123" s="93" t="s">
        <v>21</v>
      </c>
      <c r="E123" s="162"/>
      <c r="F123" s="111"/>
    </row>
    <row r="124" spans="2:6" x14ac:dyDescent="0.2">
      <c r="B124" s="164" t="s">
        <v>546</v>
      </c>
      <c r="C124" s="155">
        <v>0</v>
      </c>
      <c r="D124" s="93" t="s">
        <v>21</v>
      </c>
      <c r="E124" s="162"/>
      <c r="F124" s="111"/>
    </row>
    <row r="125" spans="2:6" ht="14.25" x14ac:dyDescent="0.2">
      <c r="B125" s="327" t="s">
        <v>501</v>
      </c>
      <c r="C125" s="328"/>
      <c r="D125" s="329"/>
      <c r="E125" s="165"/>
      <c r="F125" s="111"/>
    </row>
    <row r="126" spans="2:6" x14ac:dyDescent="0.2">
      <c r="B126" s="164" t="s">
        <v>500</v>
      </c>
      <c r="C126" s="155"/>
      <c r="D126" s="93" t="s">
        <v>21</v>
      </c>
      <c r="E126" s="162"/>
      <c r="F126" s="111"/>
    </row>
    <row r="127" spans="2:6" x14ac:dyDescent="0.2">
      <c r="B127" s="164" t="s">
        <v>441</v>
      </c>
      <c r="C127" s="155"/>
      <c r="D127" s="93" t="s">
        <v>21</v>
      </c>
      <c r="E127" s="162"/>
      <c r="F127" s="111"/>
    </row>
    <row r="128" spans="2:6" x14ac:dyDescent="0.2">
      <c r="B128" s="164" t="s">
        <v>443</v>
      </c>
      <c r="C128" s="155"/>
      <c r="D128" s="93" t="s">
        <v>21</v>
      </c>
      <c r="E128" s="162"/>
      <c r="F128" s="111"/>
    </row>
    <row r="129" spans="2:6" x14ac:dyDescent="0.2">
      <c r="B129" s="164" t="s">
        <v>445</v>
      </c>
      <c r="C129" s="155"/>
      <c r="D129" s="93" t="s">
        <v>21</v>
      </c>
      <c r="E129" s="162"/>
      <c r="F129" s="111"/>
    </row>
    <row r="130" spans="2:6" x14ac:dyDescent="0.2">
      <c r="B130" s="164" t="s">
        <v>546</v>
      </c>
      <c r="C130" s="155">
        <v>0</v>
      </c>
      <c r="D130" s="93" t="s">
        <v>21</v>
      </c>
      <c r="E130" s="162"/>
      <c r="F130" s="111"/>
    </row>
    <row r="131" spans="2:6" x14ac:dyDescent="0.2">
      <c r="B131" s="327" t="s">
        <v>502</v>
      </c>
      <c r="C131" s="328"/>
      <c r="D131" s="329"/>
      <c r="E131" s="161"/>
      <c r="F131" s="111"/>
    </row>
    <row r="132" spans="2:6" x14ac:dyDescent="0.2">
      <c r="B132" s="164" t="s">
        <v>500</v>
      </c>
      <c r="C132" s="155"/>
      <c r="D132" s="93" t="s">
        <v>21</v>
      </c>
      <c r="E132" s="162"/>
      <c r="F132" s="111"/>
    </row>
    <row r="133" spans="2:6" x14ac:dyDescent="0.2">
      <c r="B133" s="164" t="s">
        <v>441</v>
      </c>
      <c r="C133" s="155"/>
      <c r="D133" s="93" t="s">
        <v>21</v>
      </c>
      <c r="E133" s="162"/>
      <c r="F133" s="111"/>
    </row>
    <row r="134" spans="2:6" x14ac:dyDescent="0.2">
      <c r="B134" s="164" t="s">
        <v>443</v>
      </c>
      <c r="C134" s="155"/>
      <c r="D134" s="93" t="s">
        <v>21</v>
      </c>
      <c r="E134" s="162"/>
      <c r="F134" s="111"/>
    </row>
    <row r="135" spans="2:6" x14ac:dyDescent="0.2">
      <c r="B135" s="164" t="s">
        <v>445</v>
      </c>
      <c r="C135" s="155"/>
      <c r="D135" s="93" t="s">
        <v>21</v>
      </c>
      <c r="E135" s="162"/>
      <c r="F135" s="111"/>
    </row>
    <row r="136" spans="2:6" x14ac:dyDescent="0.2">
      <c r="B136" s="164" t="s">
        <v>546</v>
      </c>
      <c r="C136" s="155">
        <v>0</v>
      </c>
      <c r="D136" s="93" t="s">
        <v>21</v>
      </c>
      <c r="E136" s="162"/>
      <c r="F136" s="111"/>
    </row>
    <row r="137" spans="2:6" x14ac:dyDescent="0.2">
      <c r="B137" s="327" t="s">
        <v>503</v>
      </c>
      <c r="C137" s="328"/>
      <c r="D137" s="329"/>
      <c r="E137" s="161"/>
      <c r="F137" s="111"/>
    </row>
    <row r="138" spans="2:6" x14ac:dyDescent="0.2">
      <c r="B138" s="164" t="s">
        <v>500</v>
      </c>
      <c r="C138" s="155"/>
      <c r="D138" s="93" t="s">
        <v>21</v>
      </c>
      <c r="E138" s="162"/>
      <c r="F138" s="111"/>
    </row>
    <row r="139" spans="2:6" x14ac:dyDescent="0.2">
      <c r="B139" s="164" t="s">
        <v>441</v>
      </c>
      <c r="C139" s="155"/>
      <c r="D139" s="93" t="s">
        <v>21</v>
      </c>
      <c r="E139" s="162"/>
      <c r="F139" s="111"/>
    </row>
    <row r="140" spans="2:6" x14ac:dyDescent="0.2">
      <c r="B140" s="164" t="s">
        <v>443</v>
      </c>
      <c r="C140" s="155"/>
      <c r="D140" s="93" t="s">
        <v>21</v>
      </c>
      <c r="E140" s="162"/>
      <c r="F140" s="111"/>
    </row>
    <row r="141" spans="2:6" x14ac:dyDescent="0.2">
      <c r="B141" s="164" t="s">
        <v>445</v>
      </c>
      <c r="C141" s="155"/>
      <c r="D141" s="93" t="s">
        <v>21</v>
      </c>
      <c r="E141" s="162"/>
      <c r="F141" s="111"/>
    </row>
    <row r="142" spans="2:6" x14ac:dyDescent="0.2">
      <c r="B142" s="164" t="s">
        <v>546</v>
      </c>
      <c r="C142" s="155">
        <v>0</v>
      </c>
      <c r="D142" s="93" t="s">
        <v>21</v>
      </c>
      <c r="E142" s="162"/>
      <c r="F142" s="111"/>
    </row>
    <row r="143" spans="2:6" x14ac:dyDescent="0.2">
      <c r="B143" s="327" t="s">
        <v>504</v>
      </c>
      <c r="C143" s="328"/>
      <c r="D143" s="329"/>
      <c r="E143" s="12"/>
      <c r="F143" s="111"/>
    </row>
    <row r="144" spans="2:6" x14ac:dyDescent="0.2">
      <c r="B144" s="164" t="s">
        <v>500</v>
      </c>
      <c r="C144" s="155"/>
      <c r="D144" s="93" t="s">
        <v>21</v>
      </c>
      <c r="E144" s="12"/>
      <c r="F144" s="111"/>
    </row>
    <row r="145" spans="2:6" x14ac:dyDescent="0.2">
      <c r="B145" s="164" t="s">
        <v>441</v>
      </c>
      <c r="C145" s="155"/>
      <c r="D145" s="93" t="s">
        <v>21</v>
      </c>
      <c r="E145" s="166"/>
      <c r="F145" s="111"/>
    </row>
    <row r="146" spans="2:6" x14ac:dyDescent="0.2">
      <c r="B146" s="164" t="s">
        <v>443</v>
      </c>
      <c r="C146" s="155"/>
      <c r="D146" s="93" t="s">
        <v>21</v>
      </c>
      <c r="E146" s="12"/>
      <c r="F146" s="111"/>
    </row>
    <row r="147" spans="2:6" x14ac:dyDescent="0.2">
      <c r="B147" s="164" t="s">
        <v>445</v>
      </c>
      <c r="C147" s="155"/>
      <c r="D147" s="93" t="s">
        <v>21</v>
      </c>
      <c r="E147" s="167"/>
      <c r="F147" s="111"/>
    </row>
    <row r="148" spans="2:6" x14ac:dyDescent="0.2">
      <c r="B148" s="164" t="s">
        <v>546</v>
      </c>
      <c r="C148" s="155">
        <v>0</v>
      </c>
      <c r="D148" s="93" t="s">
        <v>21</v>
      </c>
      <c r="E148" s="168"/>
      <c r="F148" s="111"/>
    </row>
    <row r="149" spans="2:6" x14ac:dyDescent="0.2">
      <c r="B149" s="327" t="s">
        <v>505</v>
      </c>
      <c r="C149" s="328"/>
      <c r="D149" s="329"/>
      <c r="E149" s="12"/>
      <c r="F149" s="111"/>
    </row>
    <row r="150" spans="2:6" x14ac:dyDescent="0.2">
      <c r="B150" s="164" t="s">
        <v>500</v>
      </c>
      <c r="C150" s="155"/>
      <c r="D150" s="93" t="s">
        <v>21</v>
      </c>
      <c r="E150" s="12"/>
      <c r="F150" s="111"/>
    </row>
    <row r="151" spans="2:6" x14ac:dyDescent="0.2">
      <c r="B151" s="164" t="s">
        <v>441</v>
      </c>
      <c r="C151" s="155"/>
      <c r="D151" s="93" t="s">
        <v>21</v>
      </c>
      <c r="E151" s="128"/>
      <c r="F151" s="111"/>
    </row>
    <row r="152" spans="2:6" x14ac:dyDescent="0.2">
      <c r="B152" s="164" t="s">
        <v>443</v>
      </c>
      <c r="C152" s="155"/>
      <c r="D152" s="93" t="s">
        <v>21</v>
      </c>
      <c r="E152" s="12"/>
      <c r="F152" s="111"/>
    </row>
    <row r="153" spans="2:6" x14ac:dyDescent="0.2">
      <c r="B153" s="164" t="s">
        <v>445</v>
      </c>
      <c r="C153" s="155"/>
      <c r="D153" s="93" t="s">
        <v>21</v>
      </c>
      <c r="E153" s="114"/>
      <c r="F153" s="111"/>
    </row>
    <row r="154" spans="2:6" ht="13.5" thickBot="1" x14ac:dyDescent="0.25">
      <c r="B154" s="164" t="s">
        <v>546</v>
      </c>
      <c r="C154" s="157">
        <v>0</v>
      </c>
      <c r="D154" s="29" t="s">
        <v>21</v>
      </c>
      <c r="E154" s="11"/>
      <c r="F154" s="111"/>
    </row>
    <row r="155" spans="2:6" x14ac:dyDescent="0.2">
      <c r="B155" s="115"/>
      <c r="C155" s="42"/>
      <c r="D155" s="11"/>
      <c r="E155" s="169"/>
      <c r="F155" s="111"/>
    </row>
    <row r="156" spans="2:6" x14ac:dyDescent="0.2">
      <c r="B156" s="115"/>
      <c r="C156" s="42"/>
      <c r="D156" s="11"/>
      <c r="E156" s="11"/>
      <c r="F156" s="111"/>
    </row>
    <row r="157" spans="2:6" x14ac:dyDescent="0.2">
      <c r="B157" s="330" t="s">
        <v>506</v>
      </c>
      <c r="C157" s="330"/>
      <c r="D157" s="330"/>
      <c r="E157" s="11"/>
      <c r="F157" s="11"/>
    </row>
    <row r="158" spans="2:6" ht="13.5" thickBot="1" x14ac:dyDescent="0.25">
      <c r="B158" s="115"/>
      <c r="C158" s="42"/>
      <c r="D158" s="11"/>
      <c r="E158" s="11"/>
      <c r="F158" s="11"/>
    </row>
    <row r="159" spans="2:6" ht="39.75" customHeight="1" thickBot="1" x14ac:dyDescent="0.25">
      <c r="B159" s="332" t="s">
        <v>507</v>
      </c>
      <c r="C159" s="333"/>
      <c r="D159" s="333"/>
      <c r="E159" s="333"/>
      <c r="F159" s="334"/>
    </row>
    <row r="160" spans="2:6" ht="39.75" customHeight="1" thickBot="1" x14ac:dyDescent="0.25">
      <c r="B160" s="279" t="s">
        <v>555</v>
      </c>
      <c r="C160" s="280"/>
      <c r="D160" s="280"/>
      <c r="E160" s="280"/>
      <c r="F160" s="281"/>
    </row>
    <row r="161" spans="2:6" s="206" customFormat="1" ht="13.5" thickBot="1" x14ac:dyDescent="0.25">
      <c r="B161" s="205"/>
      <c r="C161" s="205"/>
      <c r="D161" s="205"/>
      <c r="E161" s="205"/>
      <c r="F161" s="205"/>
    </row>
    <row r="162" spans="2:6" ht="13.5" thickBot="1" x14ac:dyDescent="0.25">
      <c r="B162" s="335" t="s">
        <v>508</v>
      </c>
      <c r="C162" s="336"/>
      <c r="D162" s="336"/>
      <c r="E162" s="336"/>
      <c r="F162" s="336"/>
    </row>
    <row r="163" spans="2:6" ht="133.5" customHeight="1" thickBot="1" x14ac:dyDescent="0.25">
      <c r="B163" s="337" t="s">
        <v>509</v>
      </c>
      <c r="C163" s="338"/>
      <c r="D163" s="338"/>
      <c r="E163" s="338"/>
      <c r="F163" s="339"/>
    </row>
    <row r="164" spans="2:6" x14ac:dyDescent="0.2">
      <c r="B164" s="115"/>
      <c r="C164" s="42"/>
      <c r="D164" s="11"/>
      <c r="E164" s="11"/>
      <c r="F164" s="11"/>
    </row>
    <row r="165" spans="2:6" x14ac:dyDescent="0.2">
      <c r="B165" s="330" t="s">
        <v>547</v>
      </c>
      <c r="C165" s="330"/>
      <c r="D165" s="330"/>
      <c r="E165" s="11"/>
      <c r="F165" s="11"/>
    </row>
    <row r="166" spans="2:6" ht="13.5" thickBot="1" x14ac:dyDescent="0.25">
      <c r="B166" s="115"/>
      <c r="C166" s="42"/>
      <c r="D166" s="11"/>
      <c r="E166" s="11"/>
      <c r="F166" s="11"/>
    </row>
    <row r="167" spans="2:6" ht="26.25" thickBot="1" x14ac:dyDescent="0.25">
      <c r="B167" s="170" t="s">
        <v>510</v>
      </c>
      <c r="C167" s="171" t="s">
        <v>511</v>
      </c>
      <c r="D167" s="171" t="s">
        <v>512</v>
      </c>
      <c r="E167" s="172"/>
      <c r="F167" s="173"/>
    </row>
    <row r="168" spans="2:6" x14ac:dyDescent="0.2">
      <c r="B168" s="174" t="s">
        <v>513</v>
      </c>
      <c r="C168" s="175"/>
      <c r="D168" s="175"/>
      <c r="E168" s="176"/>
      <c r="F168" s="177"/>
    </row>
    <row r="169" spans="2:6" ht="102" x14ac:dyDescent="0.2">
      <c r="B169" s="331" t="s">
        <v>514</v>
      </c>
      <c r="C169" s="155"/>
      <c r="D169" s="178" t="s">
        <v>515</v>
      </c>
      <c r="E169" s="179" t="s">
        <v>516</v>
      </c>
      <c r="F169" s="179" t="s">
        <v>517</v>
      </c>
    </row>
    <row r="170" spans="2:6" ht="51" x14ac:dyDescent="0.2">
      <c r="B170" s="331"/>
      <c r="C170" s="155"/>
      <c r="D170" s="178" t="s">
        <v>518</v>
      </c>
      <c r="E170" s="180"/>
      <c r="F170" s="180"/>
    </row>
    <row r="171" spans="2:6" x14ac:dyDescent="0.2">
      <c r="B171" s="181" t="s">
        <v>519</v>
      </c>
      <c r="C171" s="178"/>
      <c r="D171" s="182"/>
      <c r="E171" s="180"/>
      <c r="F171" s="180"/>
    </row>
    <row r="172" spans="2:6" ht="76.5" x14ac:dyDescent="0.2">
      <c r="B172" s="183" t="s">
        <v>520</v>
      </c>
      <c r="C172" s="155"/>
      <c r="D172" s="178" t="s">
        <v>521</v>
      </c>
      <c r="E172" s="179" t="s">
        <v>516</v>
      </c>
      <c r="F172" s="179" t="s">
        <v>517</v>
      </c>
    </row>
    <row r="173" spans="2:6" x14ac:dyDescent="0.2">
      <c r="B173" s="181" t="s">
        <v>522</v>
      </c>
      <c r="C173" s="178"/>
      <c r="D173" s="182"/>
      <c r="E173" s="180"/>
      <c r="F173" s="180"/>
    </row>
    <row r="174" spans="2:6" ht="242.25" x14ac:dyDescent="0.2">
      <c r="B174" s="183" t="s">
        <v>523</v>
      </c>
      <c r="C174" s="155"/>
      <c r="D174" s="178" t="s">
        <v>524</v>
      </c>
      <c r="E174" s="179" t="s">
        <v>516</v>
      </c>
      <c r="F174" s="179" t="s">
        <v>517</v>
      </c>
    </row>
    <row r="175" spans="2:6" x14ac:dyDescent="0.2">
      <c r="B175" s="181" t="s">
        <v>525</v>
      </c>
      <c r="C175" s="178"/>
      <c r="D175" s="182"/>
      <c r="E175" s="180"/>
      <c r="F175" s="180"/>
    </row>
    <row r="176" spans="2:6" ht="191.25" x14ac:dyDescent="0.2">
      <c r="B176" s="183" t="s">
        <v>526</v>
      </c>
      <c r="C176" s="155"/>
      <c r="D176" s="178" t="s">
        <v>527</v>
      </c>
      <c r="E176" s="179" t="s">
        <v>516</v>
      </c>
      <c r="F176" s="179" t="s">
        <v>517</v>
      </c>
    </row>
    <row r="177" spans="2:6" x14ac:dyDescent="0.2">
      <c r="B177" s="181" t="s">
        <v>528</v>
      </c>
      <c r="C177" s="178"/>
      <c r="D177" s="182"/>
      <c r="E177" s="180"/>
      <c r="F177" s="180"/>
    </row>
    <row r="178" spans="2:6" ht="165.75" x14ac:dyDescent="0.2">
      <c r="B178" s="331" t="s">
        <v>529</v>
      </c>
      <c r="C178" s="155"/>
      <c r="D178" s="184" t="s">
        <v>530</v>
      </c>
      <c r="E178" s="180"/>
      <c r="F178" s="180"/>
    </row>
    <row r="179" spans="2:6" ht="63.75" x14ac:dyDescent="0.2">
      <c r="B179" s="331"/>
      <c r="C179" s="155"/>
      <c r="D179" s="185" t="s">
        <v>531</v>
      </c>
      <c r="E179" s="180"/>
      <c r="F179" s="180"/>
    </row>
    <row r="180" spans="2:6" ht="76.5" x14ac:dyDescent="0.2">
      <c r="B180" s="331"/>
      <c r="C180" s="155"/>
      <c r="D180" s="185" t="s">
        <v>532</v>
      </c>
      <c r="E180" s="180"/>
      <c r="F180" s="180"/>
    </row>
    <row r="181" spans="2:6" x14ac:dyDescent="0.2">
      <c r="B181" s="181" t="s">
        <v>533</v>
      </c>
      <c r="C181" s="178"/>
      <c r="D181" s="182"/>
      <c r="E181" s="180"/>
      <c r="F181" s="180"/>
    </row>
    <row r="182" spans="2:6" ht="229.5" x14ac:dyDescent="0.2">
      <c r="B182" s="331" t="s">
        <v>534</v>
      </c>
      <c r="C182" s="155"/>
      <c r="D182" s="178" t="s">
        <v>535</v>
      </c>
      <c r="E182" s="179" t="s">
        <v>516</v>
      </c>
      <c r="F182" s="179" t="s">
        <v>517</v>
      </c>
    </row>
    <row r="183" spans="2:6" ht="63.75" x14ac:dyDescent="0.2">
      <c r="B183" s="331"/>
      <c r="C183" s="155"/>
      <c r="D183" s="185" t="s">
        <v>536</v>
      </c>
      <c r="E183" s="186"/>
      <c r="F183" s="180"/>
    </row>
    <row r="184" spans="2:6" ht="51" x14ac:dyDescent="0.2">
      <c r="B184" s="331"/>
      <c r="C184" s="155"/>
      <c r="D184" s="185" t="s">
        <v>537</v>
      </c>
      <c r="E184" s="186"/>
      <c r="F184" s="180"/>
    </row>
    <row r="185" spans="2:6" ht="51" x14ac:dyDescent="0.2">
      <c r="B185" s="331"/>
      <c r="C185" s="155"/>
      <c r="D185" s="185" t="s">
        <v>538</v>
      </c>
      <c r="E185" s="186"/>
      <c r="F185" s="180"/>
    </row>
    <row r="186" spans="2:6" x14ac:dyDescent="0.2">
      <c r="B186" s="187"/>
      <c r="C186" s="188"/>
      <c r="D186" s="189" t="s">
        <v>323</v>
      </c>
      <c r="E186" s="186"/>
      <c r="F186" s="180"/>
    </row>
    <row r="187" spans="2:6" ht="13.5" thickBot="1" x14ac:dyDescent="0.25">
      <c r="B187" s="190"/>
      <c r="C187" s="191">
        <v>29</v>
      </c>
      <c r="D187" s="192" t="s">
        <v>539</v>
      </c>
      <c r="E187" s="186"/>
      <c r="F187" s="180"/>
    </row>
    <row r="188" spans="2:6" x14ac:dyDescent="0.2">
      <c r="B188" s="133" t="s">
        <v>540</v>
      </c>
      <c r="C188" s="133"/>
      <c r="D188" s="133"/>
      <c r="E188" s="11"/>
      <c r="F188" s="111"/>
    </row>
    <row r="189" spans="2:6" x14ac:dyDescent="0.2">
      <c r="B189" s="133" t="s">
        <v>541</v>
      </c>
      <c r="C189" s="133"/>
      <c r="D189" s="133"/>
      <c r="E189" s="11"/>
      <c r="F189" s="111"/>
    </row>
    <row r="190" spans="2:6" x14ac:dyDescent="0.2">
      <c r="B190" s="133" t="s">
        <v>542</v>
      </c>
      <c r="C190" s="133"/>
      <c r="D190" s="133"/>
      <c r="E190" s="11"/>
      <c r="F190" s="111"/>
    </row>
  </sheetData>
  <mergeCells count="53">
    <mergeCell ref="B182:B185"/>
    <mergeCell ref="B159:F159"/>
    <mergeCell ref="B162:F162"/>
    <mergeCell ref="B163:F163"/>
    <mergeCell ref="B165:D165"/>
    <mergeCell ref="B169:B170"/>
    <mergeCell ref="B178:B180"/>
    <mergeCell ref="B131:D131"/>
    <mergeCell ref="B137:D137"/>
    <mergeCell ref="B143:D143"/>
    <mergeCell ref="B149:D149"/>
    <mergeCell ref="B157:D157"/>
    <mergeCell ref="B110:B112"/>
    <mergeCell ref="B115:D115"/>
    <mergeCell ref="B117:D117"/>
    <mergeCell ref="B119:D119"/>
    <mergeCell ref="B125:D125"/>
    <mergeCell ref="B99:B100"/>
    <mergeCell ref="B102:B104"/>
    <mergeCell ref="B105:D105"/>
    <mergeCell ref="B106:B108"/>
    <mergeCell ref="B109:D109"/>
    <mergeCell ref="B87:B89"/>
    <mergeCell ref="B90:B92"/>
    <mergeCell ref="B94:D94"/>
    <mergeCell ref="B96:D96"/>
    <mergeCell ref="B97:D97"/>
    <mergeCell ref="B35:D35"/>
    <mergeCell ref="B37:D37"/>
    <mergeCell ref="B38:D38"/>
    <mergeCell ref="B42:D42"/>
    <mergeCell ref="B46:D46"/>
    <mergeCell ref="B1:D1"/>
    <mergeCell ref="B2:D2"/>
    <mergeCell ref="B3:D3"/>
    <mergeCell ref="B4:D4"/>
    <mergeCell ref="B5:D5"/>
    <mergeCell ref="B50:D50"/>
    <mergeCell ref="B51:D51"/>
    <mergeCell ref="B52:D52"/>
    <mergeCell ref="E68:E69"/>
    <mergeCell ref="B160:F160"/>
    <mergeCell ref="E84:E92"/>
    <mergeCell ref="B55:D55"/>
    <mergeCell ref="B63:D63"/>
    <mergeCell ref="B64:B66"/>
    <mergeCell ref="B67:B69"/>
    <mergeCell ref="B70:B72"/>
    <mergeCell ref="B73:B75"/>
    <mergeCell ref="B78:D78"/>
    <mergeCell ref="B80:D80"/>
    <mergeCell ref="B81:B83"/>
    <mergeCell ref="B84:B86"/>
  </mergeCells>
  <dataValidations count="10">
    <dataValidation type="list" allowBlank="1" showInputMessage="1" showErrorMessage="1" sqref="C25:C31">
      <formula1>"1,2"</formula1>
    </dataValidation>
    <dataValidation type="list" allowBlank="1" showInputMessage="1" showErrorMessage="1" sqref="C14">
      <formula1>"AFR, EAP, ECA, LCR, MENA, SAR"</formula1>
    </dataValidation>
    <dataValidation type="decimal" operator="greaterThanOrEqual" allowBlank="1" showDropDown="1" showInputMessage="1" showErrorMessage="1" sqref="C17">
      <formula1>0</formula1>
    </dataValidation>
    <dataValidation type="date" operator="greaterThan" allowBlank="1" showInputMessage="1" showErrorMessage="1" sqref="C21 C23">
      <formula1>32874</formula1>
    </dataValidation>
    <dataValidation type="decimal" operator="greaterThanOrEqual" allowBlank="1" showInputMessage="1" showErrorMessage="1" sqref="C22">
      <formula1>0</formula1>
    </dataValidation>
    <dataValidation type="list" allowBlank="1" showInputMessage="1" showErrorMessage="1" sqref="C184">
      <formula1>"0,3"</formula1>
    </dataValidation>
    <dataValidation type="list" allowBlank="1" showInputMessage="1" showErrorMessage="1" sqref="C174">
      <formula1>"0,1,2,3,4,5,6"</formula1>
    </dataValidation>
    <dataValidation type="list" allowBlank="1" showInputMessage="1" showErrorMessage="1" sqref="C169 C176 C178 C182 C172">
      <formula1>"0,1,2,3"</formula1>
    </dataValidation>
    <dataValidation type="list" allowBlank="1" showInputMessage="1" showErrorMessage="1" sqref="C179:C180 C185 C183 C170 C120:C124 C126:C130 C132:C136 C138:C142 C144:C148 C150:C154">
      <formula1>"0,1"</formula1>
    </dataValidation>
    <dataValidation operator="greaterThanOrEqual" allowBlank="1" showDropDown="1" showInputMessage="1" showErrorMessage="1" sqref="C15:C16 C18:C20"/>
  </dataValidations>
  <pageMargins left="0.70866141732283472" right="0.70866141732283472" top="0.74803149606299213" bottom="0.74803149606299213" header="0.31496062992125984" footer="0.31496062992125984"/>
  <pageSetup scale="64"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5CA7CBA-5872-4CBA-9E1D-4408295A7AC3}"/>
</file>

<file path=customXml/itemProps2.xml><?xml version="1.0" encoding="utf-8"?>
<ds:datastoreItem xmlns:ds="http://schemas.openxmlformats.org/officeDocument/2006/customXml" ds:itemID="{D7331157-79BD-4F5F-9260-425C2F6B4F1B}"/>
</file>

<file path=customXml/itemProps3.xml><?xml version="1.0" encoding="utf-8"?>
<ds:datastoreItem xmlns:ds="http://schemas.openxmlformats.org/officeDocument/2006/customXml" ds:itemID="{43823564-0503-4D91-8FA0-CA915F0DEBA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16</vt:i4>
      </vt:variant>
    </vt:vector>
  </HeadingPairs>
  <TitlesOfParts>
    <vt:vector size="24" baseType="lpstr">
      <vt:lpstr>Explanations</vt:lpstr>
      <vt:lpstr>drop down entries</vt:lpstr>
      <vt:lpstr>Objective 1. Section I</vt:lpstr>
      <vt:lpstr>Section II LAS ORQUIDEAS</vt:lpstr>
      <vt:lpstr>Section II TATAMA</vt:lpstr>
      <vt:lpstr>Section II FARALLONES DE CALI</vt:lpstr>
      <vt:lpstr>Section II MUNCHIQUE</vt:lpstr>
      <vt:lpstr>Objective 2.</vt:lpstr>
      <vt:lpstr>CCM2_EnergyEfficiency</vt:lpstr>
      <vt:lpstr>CCM3_RenewableEnergy</vt:lpstr>
      <vt:lpstr>CCM4_TransportUrban</vt:lpstr>
      <vt:lpstr>CCM5_LULUCF</vt:lpstr>
      <vt:lpstr>Energy_Efficiency</vt:lpstr>
      <vt:lpstr>LULUCF</vt:lpstr>
      <vt:lpstr>Other</vt:lpstr>
      <vt:lpstr>'Objective 1. Section I'!Print_Area</vt:lpstr>
      <vt:lpstr>'Objective 2.'!Print_Area</vt:lpstr>
      <vt:lpstr>'Section II FARALLONES DE CALI'!Print_Area</vt:lpstr>
      <vt:lpstr>'Section II LAS ORQUIDEAS'!Print_Area</vt:lpstr>
      <vt:lpstr>'Section II MUNCHIQUE'!Print_Area</vt:lpstr>
      <vt:lpstr>'Section II TATAMA'!Print_Area</vt:lpstr>
      <vt:lpstr>Renewable_Energy</vt:lpstr>
      <vt:lpstr>Transport_Urban</vt:lpstr>
      <vt:lpstr>TT_Choices</vt:lpstr>
    </vt:vector>
  </TitlesOfParts>
  <Company>The World Bank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Kettly Denis</cp:lastModifiedBy>
  <cp:lastPrinted>2013-12-18T20:08:08Z</cp:lastPrinted>
  <dcterms:created xsi:type="dcterms:W3CDTF">2010-05-13T20:09:32Z</dcterms:created>
  <dcterms:modified xsi:type="dcterms:W3CDTF">2013-12-19T16:11:01Z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0x01010078FD0EB9EC318C41BC3215F8FE928E39</vt:lpwstr>
  </property>
</Properties>
</file>